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835" windowHeight="105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119" i="1" l="1"/>
  <c r="B118" i="1"/>
  <c r="B117" i="1"/>
  <c r="B116" i="1"/>
  <c r="B115" i="1"/>
  <c r="B114" i="1"/>
  <c r="B113" i="1"/>
  <c r="B112" i="1"/>
  <c r="B111" i="1"/>
  <c r="B110" i="1"/>
  <c r="B109" i="1"/>
  <c r="B108" i="1"/>
  <c r="B105" i="1"/>
  <c r="B104" i="1"/>
  <c r="B103" i="1"/>
  <c r="B102" i="1"/>
  <c r="B101" i="1"/>
  <c r="B100" i="1"/>
  <c r="B99" i="1"/>
  <c r="B98" i="1"/>
  <c r="B97" i="1"/>
  <c r="B96" i="1"/>
  <c r="B95" i="1"/>
  <c r="B94" i="1"/>
  <c r="B91" i="1"/>
  <c r="B90" i="1"/>
  <c r="B89" i="1"/>
  <c r="B88" i="1"/>
  <c r="B87" i="1"/>
  <c r="B86" i="1"/>
  <c r="B85" i="1"/>
  <c r="B84" i="1"/>
  <c r="B83" i="1"/>
  <c r="B82" i="1"/>
  <c r="B81" i="1"/>
  <c r="B80" i="1"/>
  <c r="B77" i="1"/>
  <c r="B76" i="1"/>
  <c r="B75" i="1"/>
  <c r="B74" i="1"/>
  <c r="B73" i="1"/>
  <c r="B72" i="1"/>
  <c r="B71" i="1"/>
  <c r="B70" i="1"/>
  <c r="B69" i="1"/>
  <c r="B68" i="1"/>
  <c r="B67" i="1"/>
  <c r="B63" i="1"/>
  <c r="B62" i="1"/>
  <c r="B61" i="1"/>
  <c r="B60" i="1"/>
  <c r="B59" i="1"/>
  <c r="B58" i="1"/>
  <c r="B57" i="1"/>
  <c r="B56" i="1"/>
  <c r="B55" i="1"/>
  <c r="B54" i="1"/>
  <c r="B53" i="1"/>
  <c r="B49" i="1"/>
  <c r="B48" i="1"/>
  <c r="B47" i="1"/>
  <c r="B46" i="1"/>
  <c r="B45" i="1"/>
  <c r="B44" i="1"/>
  <c r="B43" i="1"/>
  <c r="B42" i="1"/>
  <c r="B41" i="1"/>
  <c r="B40" i="1"/>
  <c r="B39" i="1"/>
  <c r="B38" i="1"/>
  <c r="B35" i="1"/>
  <c r="B133" i="1" s="1"/>
  <c r="B34" i="1"/>
  <c r="B132" i="1" s="1"/>
  <c r="B33" i="1"/>
  <c r="B131" i="1" s="1"/>
  <c r="B32" i="1"/>
  <c r="B130" i="1" s="1"/>
  <c r="B31" i="1"/>
  <c r="B129" i="1" s="1"/>
  <c r="B30" i="1"/>
  <c r="B128" i="1" s="1"/>
  <c r="B29" i="1"/>
  <c r="B127" i="1" s="1"/>
  <c r="B28" i="1"/>
  <c r="B126" i="1" s="1"/>
  <c r="B27" i="1"/>
  <c r="B125" i="1" s="1"/>
  <c r="B26" i="1"/>
  <c r="B124" i="1" s="1"/>
  <c r="B25" i="1"/>
  <c r="B123" i="1" s="1"/>
  <c r="B24" i="1"/>
  <c r="B22" i="1"/>
  <c r="A8" i="1"/>
  <c r="A10" i="1" s="1"/>
  <c r="B122" i="1" l="1"/>
  <c r="B52" i="1"/>
  <c r="B64" i="1" s="1"/>
  <c r="B106" i="1"/>
  <c r="B120" i="1"/>
  <c r="B50" i="1"/>
  <c r="B36" i="1"/>
  <c r="C10" i="1"/>
  <c r="A11" i="1" s="1"/>
  <c r="B134" i="1"/>
  <c r="B66" i="1"/>
  <c r="B78" i="1" s="1"/>
  <c r="B92" i="1"/>
  <c r="C11" i="1" l="1"/>
  <c r="A12" i="1" s="1"/>
  <c r="C12" i="1" l="1"/>
  <c r="A13" i="1" s="1"/>
  <c r="C13" i="1" l="1"/>
  <c r="A14" i="1" s="1"/>
  <c r="C14" i="1" l="1"/>
  <c r="A15" i="1" s="1"/>
  <c r="C15" i="1" l="1"/>
  <c r="A16" i="1" s="1"/>
  <c r="C16" i="1" l="1"/>
  <c r="A17" i="1" s="1"/>
  <c r="C17" i="1" l="1"/>
  <c r="A18" i="1" s="1"/>
  <c r="C18" i="1" l="1"/>
  <c r="A19" i="1" s="1"/>
  <c r="C19" i="1" l="1"/>
  <c r="A20" i="1" s="1"/>
  <c r="C20" i="1" l="1"/>
  <c r="A21" i="1" s="1"/>
  <c r="C21" i="1" l="1"/>
  <c r="A24" i="1" s="1"/>
  <c r="C24" i="1" l="1"/>
  <c r="A25" i="1" s="1"/>
  <c r="C25" i="1" l="1"/>
  <c r="A26" i="1" s="1"/>
  <c r="C26" i="1" l="1"/>
  <c r="A27" i="1" s="1"/>
  <c r="C27" i="1" l="1"/>
  <c r="A28" i="1" s="1"/>
  <c r="C28" i="1" l="1"/>
  <c r="A29" i="1" s="1"/>
  <c r="C29" i="1" l="1"/>
  <c r="A30" i="1" s="1"/>
  <c r="C30" i="1" l="1"/>
  <c r="A31" i="1" s="1"/>
  <c r="C31" i="1" l="1"/>
  <c r="A32" i="1" s="1"/>
  <c r="C32" i="1" l="1"/>
  <c r="A33" i="1" s="1"/>
  <c r="C33" i="1" l="1"/>
  <c r="A34" i="1" s="1"/>
  <c r="C34" i="1" l="1"/>
  <c r="A35" i="1" s="1"/>
  <c r="C35" i="1" l="1"/>
  <c r="A38" i="1" s="1"/>
  <c r="C38" i="1" l="1"/>
  <c r="A39" i="1" s="1"/>
  <c r="C39" i="1" l="1"/>
  <c r="A40" i="1" s="1"/>
  <c r="C40" i="1" l="1"/>
  <c r="A41" i="1" s="1"/>
  <c r="C41" i="1" l="1"/>
  <c r="A42" i="1" s="1"/>
  <c r="C42" i="1" l="1"/>
  <c r="A43" i="1" s="1"/>
  <c r="C43" i="1" l="1"/>
  <c r="A44" i="1" s="1"/>
  <c r="C44" i="1" l="1"/>
  <c r="A45" i="1" s="1"/>
  <c r="C45" i="1" l="1"/>
  <c r="A46" i="1" s="1"/>
  <c r="C46" i="1" l="1"/>
  <c r="A47" i="1" s="1"/>
  <c r="C47" i="1" l="1"/>
  <c r="A48" i="1" s="1"/>
  <c r="C48" i="1" l="1"/>
  <c r="A49" i="1" s="1"/>
  <c r="C49" i="1" l="1"/>
  <c r="A52" i="1" s="1"/>
  <c r="C52" i="1" l="1"/>
  <c r="A53" i="1" s="1"/>
  <c r="C53" i="1" l="1"/>
  <c r="A54" i="1" s="1"/>
  <c r="C54" i="1" l="1"/>
  <c r="A55" i="1" s="1"/>
  <c r="C55" i="1" l="1"/>
  <c r="A56" i="1" s="1"/>
  <c r="C56" i="1" l="1"/>
  <c r="A57" i="1" s="1"/>
  <c r="C57" i="1" l="1"/>
  <c r="A58" i="1" s="1"/>
  <c r="C58" i="1" l="1"/>
  <c r="A59" i="1" s="1"/>
  <c r="C59" i="1" l="1"/>
  <c r="A60" i="1" s="1"/>
  <c r="C60" i="1" l="1"/>
  <c r="A61" i="1" s="1"/>
  <c r="C61" i="1" l="1"/>
  <c r="A62" i="1" s="1"/>
  <c r="C62" i="1" l="1"/>
  <c r="A63" i="1" s="1"/>
  <c r="C63" i="1" l="1"/>
  <c r="A66" i="1" s="1"/>
  <c r="C66" i="1" l="1"/>
  <c r="A67" i="1" s="1"/>
  <c r="C67" i="1" l="1"/>
  <c r="A68" i="1" s="1"/>
  <c r="C68" i="1" l="1"/>
  <c r="A69" i="1" s="1"/>
  <c r="C69" i="1" l="1"/>
  <c r="A70" i="1" s="1"/>
  <c r="C70" i="1" l="1"/>
  <c r="A71" i="1" s="1"/>
  <c r="C71" i="1" l="1"/>
  <c r="A72" i="1" s="1"/>
  <c r="C72" i="1" l="1"/>
  <c r="A73" i="1" s="1"/>
  <c r="C73" i="1" l="1"/>
  <c r="A74" i="1" s="1"/>
  <c r="C74" i="1" l="1"/>
  <c r="A75" i="1" s="1"/>
  <c r="C75" i="1" l="1"/>
  <c r="A76" i="1" s="1"/>
  <c r="C76" i="1" l="1"/>
  <c r="A77" i="1" s="1"/>
  <c r="C77" i="1" l="1"/>
  <c r="A80" i="1" s="1"/>
  <c r="C80" i="1" l="1"/>
  <c r="A81" i="1" s="1"/>
  <c r="C81" i="1" l="1"/>
  <c r="A82" i="1" s="1"/>
  <c r="C82" i="1" l="1"/>
  <c r="A83" i="1" s="1"/>
  <c r="C83" i="1" l="1"/>
  <c r="A84" i="1" s="1"/>
  <c r="C84" i="1" l="1"/>
  <c r="A85" i="1" s="1"/>
  <c r="C85" i="1" l="1"/>
  <c r="A86" i="1" s="1"/>
  <c r="C86" i="1" l="1"/>
  <c r="A87" i="1" s="1"/>
  <c r="C87" i="1" l="1"/>
  <c r="A88" i="1" s="1"/>
  <c r="C88" i="1" l="1"/>
  <c r="A89" i="1" s="1"/>
  <c r="C89" i="1" l="1"/>
  <c r="A90" i="1" s="1"/>
  <c r="C90" i="1" l="1"/>
  <c r="A91" i="1" s="1"/>
  <c r="C91" i="1" l="1"/>
  <c r="A94" i="1" s="1"/>
  <c r="C94" i="1" l="1"/>
  <c r="A95" i="1" s="1"/>
  <c r="C95" i="1" l="1"/>
  <c r="A96" i="1" s="1"/>
  <c r="C96" i="1" l="1"/>
  <c r="A97" i="1" s="1"/>
  <c r="C97" i="1" l="1"/>
  <c r="A98" i="1" s="1"/>
  <c r="C98" i="1" l="1"/>
  <c r="A99" i="1" s="1"/>
  <c r="C99" i="1" l="1"/>
  <c r="A100" i="1" s="1"/>
  <c r="C100" i="1" l="1"/>
  <c r="A101" i="1" s="1"/>
  <c r="C101" i="1" l="1"/>
  <c r="A102" i="1" s="1"/>
  <c r="C102" i="1" l="1"/>
  <c r="A103" i="1" s="1"/>
  <c r="C103" i="1" l="1"/>
  <c r="A104" i="1" s="1"/>
  <c r="C104" i="1" l="1"/>
  <c r="A105" i="1" s="1"/>
  <c r="C105" i="1" l="1"/>
  <c r="A108" i="1" s="1"/>
  <c r="C108" i="1" l="1"/>
  <c r="A109" i="1" s="1"/>
  <c r="C109" i="1" l="1"/>
  <c r="A110" i="1" s="1"/>
  <c r="C110" i="1" l="1"/>
  <c r="A111" i="1" s="1"/>
  <c r="C111" i="1" l="1"/>
  <c r="A112" i="1" s="1"/>
  <c r="C112" i="1" l="1"/>
  <c r="A113" i="1" s="1"/>
  <c r="C113" i="1" l="1"/>
  <c r="A114" i="1" s="1"/>
  <c r="C114" i="1" l="1"/>
  <c r="A115" i="1" s="1"/>
  <c r="C115" i="1" l="1"/>
  <c r="A116" i="1" s="1"/>
  <c r="C116" i="1" l="1"/>
  <c r="A117" i="1" s="1"/>
  <c r="C117" i="1" l="1"/>
  <c r="A118" i="1" s="1"/>
  <c r="C118" i="1" l="1"/>
  <c r="A119" i="1" s="1"/>
  <c r="C119" i="1" l="1"/>
  <c r="A122" i="1" s="1"/>
  <c r="C122" i="1" l="1"/>
  <c r="A123" i="1" s="1"/>
  <c r="C123" i="1" l="1"/>
  <c r="A124" i="1" s="1"/>
  <c r="C124" i="1" l="1"/>
  <c r="A125" i="1" s="1"/>
  <c r="C125" i="1" l="1"/>
  <c r="A126" i="1" s="1"/>
  <c r="C126" i="1" l="1"/>
  <c r="A127" i="1" s="1"/>
  <c r="C127" i="1" l="1"/>
  <c r="A128" i="1" s="1"/>
  <c r="C128" i="1" l="1"/>
  <c r="A129" i="1" s="1"/>
  <c r="C129" i="1" l="1"/>
  <c r="A130" i="1" s="1"/>
  <c r="C130" i="1" l="1"/>
  <c r="A131" i="1" s="1"/>
  <c r="C131" i="1" l="1"/>
  <c r="A132" i="1" s="1"/>
  <c r="C132" i="1" l="1"/>
  <c r="A133" i="1" s="1"/>
  <c r="C133" i="1" l="1"/>
</calcChain>
</file>

<file path=xl/sharedStrings.xml><?xml version="1.0" encoding="utf-8"?>
<sst xmlns="http://schemas.openxmlformats.org/spreadsheetml/2006/main" count="135" uniqueCount="30">
  <si>
    <t>Harmonogram spłat kredytu długoterminowego</t>
  </si>
  <si>
    <t>XI</t>
  </si>
  <si>
    <t>XII</t>
  </si>
  <si>
    <t>Rok 2022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</si>
  <si>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</si>
  <si>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</si>
  <si>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</si>
  <si>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</si>
  <si>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</si>
  <si>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</si>
  <si>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</si>
  <si>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</si>
  <si>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</si>
  <si>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</si>
  <si>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Razem:</t>
  </si>
  <si>
    <t>Rok 2023</t>
  </si>
  <si>
    <t>Rok 2025</t>
  </si>
  <si>
    <t>Rok 2026</t>
  </si>
  <si>
    <t>Rok 2027</t>
  </si>
  <si>
    <t>Rok 2028</t>
  </si>
  <si>
    <t>Rok 2029</t>
  </si>
  <si>
    <t>Rok 2030</t>
  </si>
  <si>
    <t>Ogółem odsetki</t>
  </si>
  <si>
    <t>Kwota  kredytu</t>
  </si>
  <si>
    <t>Rata kapitału</t>
  </si>
  <si>
    <t>Kwota do spłaty</t>
  </si>
  <si>
    <t>Rok  2021</t>
  </si>
  <si>
    <t>Miesiąc</t>
  </si>
  <si>
    <t>zobowiązań i spłatę deficytu .</t>
  </si>
  <si>
    <t xml:space="preserve">Kwota kredytu 14.436 433,31 zł na spłate wcześniej zaciągniętych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</si>
</sst>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" fontId="4" fillId="0" borderId="4" xfId="0" applyNumberFormat="1" applyFont="1" applyBorder="1"/>
    <xf numFmtId="4" fontId="3" fillId="0" borderId="0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4" fillId="0" borderId="2" xfId="0" applyNumberFormat="1" applyFont="1" applyBorder="1"/>
    <xf numFmtId="4" fontId="3" fillId="0" borderId="2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 applyAlignment="1">
      <alignment horizontal="center"/>
    </xf>
    <xf numFmtId="4" fontId="5" fillId="0" borderId="4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center"/>
    </xf>
    <xf numFmtId="4" fontId="6" fillId="0" borderId="0" xfId="0" applyNumberFormat="1" applyFont="1" applyBorder="1"/>
    <xf numFmtId="4" fontId="5" fillId="0" borderId="5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/>
    <xf numFmtId="4" fontId="3" fillId="0" borderId="4" xfId="0" applyNumberFormat="1" applyFont="1" applyBorder="1"/>
    <xf numFmtId="4" fontId="3" fillId="0" borderId="5" xfId="0" applyNumberFormat="1" applyFont="1" applyBorder="1" applyAlignment="1">
      <alignment horizontal="center"/>
    </xf>
    <xf numFmtId="4" fontId="5" fillId="0" borderId="5" xfId="0" applyNumberFormat="1" applyFont="1" applyBorder="1"/>
    <xf numFmtId="4" fontId="3" fillId="0" borderId="4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workbookViewId="0">
      <selection activeCell="E1" sqref="E1"/>
    </sheetView>
  </sheetViews>
  <sheetFormatPr defaultRowHeight="15"/>
  <cols>
    <col min="1" max="3" width="20.7109375" customWidth="1"/>
    <col min="4" max="4" width="10.7109375" customWidth="1"/>
  </cols>
  <sheetData>
    <row r="1" spans="1:4" ht="18.75">
      <c r="A1" s="1" t="s">
        <v>0</v>
      </c>
      <c r="B1" s="1"/>
      <c r="C1" s="1"/>
    </row>
    <row r="2" spans="1:4" ht="18.75">
      <c r="A2" s="1"/>
      <c r="B2" s="1"/>
      <c r="C2" s="1"/>
      <c r="D2" s="1"/>
    </row>
    <row r="3" spans="1:4">
      <c r="A3" s="2" t="s">
        <v>29</v>
      </c>
      <c r="B3" s="2"/>
      <c r="C3" s="2"/>
      <c r="D3" s="2"/>
    </row>
    <row r="4" spans="1:4">
      <c r="A4" s="3" t="s">
        <v>28</v>
      </c>
      <c r="B4" s="3"/>
      <c r="C4" s="3"/>
      <c r="D4" s="3"/>
    </row>
    <row r="5" spans="1:4" ht="22.5" customHeight="1">
      <c r="A5" s="33" t="s">
        <v>23</v>
      </c>
      <c r="B5" s="34" t="s">
        <v>24</v>
      </c>
      <c r="C5" s="34" t="s">
        <v>25</v>
      </c>
      <c r="D5" s="35" t="s">
        <v>27</v>
      </c>
    </row>
    <row r="6" spans="1:4">
      <c r="A6" s="4"/>
      <c r="B6" s="5" t="s">
        <v>26</v>
      </c>
      <c r="C6" s="6"/>
      <c r="D6" s="7"/>
    </row>
    <row r="7" spans="1:4">
      <c r="A7" s="4">
        <v>14436433.310000001</v>
      </c>
      <c r="B7" s="6"/>
      <c r="C7" s="6"/>
      <c r="D7" s="7" t="s">
        <v>2</v>
      </c>
    </row>
    <row r="8" spans="1:4">
      <c r="A8" s="8">
        <f>SUM(A6:A7)</f>
        <v>14436433.310000001</v>
      </c>
      <c r="B8" s="9"/>
      <c r="C8" s="9"/>
      <c r="D8" s="11"/>
    </row>
    <row r="9" spans="1:4">
      <c r="A9" s="12"/>
      <c r="B9" s="13" t="s">
        <v>3</v>
      </c>
      <c r="C9" s="13"/>
      <c r="D9" s="14"/>
    </row>
    <row r="10" spans="1:4">
      <c r="A10" s="15">
        <f>A8</f>
        <v>14436433.310000001</v>
      </c>
      <c r="B10" s="16">
        <v>134278.31</v>
      </c>
      <c r="C10" s="16">
        <f t="shared" ref="C10:C21" si="0">A10-B10</f>
        <v>14302155</v>
      </c>
      <c r="D10" s="17" t="s">
        <v>4</v>
      </c>
    </row>
    <row r="11" spans="1:4">
      <c r="A11" s="15">
        <f t="shared" ref="A11:A21" si="1">C10</f>
        <v>14302155</v>
      </c>
      <c r="B11" s="16">
        <v>133665</v>
      </c>
      <c r="C11" s="16">
        <f t="shared" si="0"/>
        <v>14168490</v>
      </c>
      <c r="D11" s="17" t="s">
        <v>5</v>
      </c>
    </row>
    <row r="12" spans="1:4">
      <c r="A12" s="15">
        <f t="shared" si="1"/>
        <v>14168490</v>
      </c>
      <c r="B12" s="16">
        <v>133665</v>
      </c>
      <c r="C12" s="16">
        <f t="shared" si="0"/>
        <v>14034825</v>
      </c>
      <c r="D12" s="17" t="s">
        <v>6</v>
      </c>
    </row>
    <row r="13" spans="1:4">
      <c r="A13" s="15">
        <f t="shared" si="1"/>
        <v>14034825</v>
      </c>
      <c r="B13" s="16">
        <v>133665</v>
      </c>
      <c r="C13" s="16">
        <f t="shared" si="0"/>
        <v>13901160</v>
      </c>
      <c r="D13" s="17" t="s">
        <v>7</v>
      </c>
    </row>
    <row r="14" spans="1:4">
      <c r="A14" s="15">
        <f t="shared" si="1"/>
        <v>13901160</v>
      </c>
      <c r="B14" s="16">
        <v>133665</v>
      </c>
      <c r="C14" s="16">
        <f t="shared" si="0"/>
        <v>13767495</v>
      </c>
      <c r="D14" s="17" t="s">
        <v>8</v>
      </c>
    </row>
    <row r="15" spans="1:4">
      <c r="A15" s="15">
        <f t="shared" si="1"/>
        <v>13767495</v>
      </c>
      <c r="B15" s="16">
        <v>133665</v>
      </c>
      <c r="C15" s="16">
        <f t="shared" si="0"/>
        <v>13633830</v>
      </c>
      <c r="D15" s="17" t="s">
        <v>9</v>
      </c>
    </row>
    <row r="16" spans="1:4">
      <c r="A16" s="15">
        <f t="shared" si="1"/>
        <v>13633830</v>
      </c>
      <c r="B16" s="16">
        <v>133665</v>
      </c>
      <c r="C16" s="16">
        <f t="shared" si="0"/>
        <v>13500165</v>
      </c>
      <c r="D16" s="17" t="s">
        <v>10</v>
      </c>
    </row>
    <row r="17" spans="1:4">
      <c r="A17" s="15">
        <f t="shared" si="1"/>
        <v>13500165</v>
      </c>
      <c r="B17" s="16">
        <v>133665</v>
      </c>
      <c r="C17" s="16">
        <f t="shared" si="0"/>
        <v>13366500</v>
      </c>
      <c r="D17" s="17" t="s">
        <v>11</v>
      </c>
    </row>
    <row r="18" spans="1:4">
      <c r="A18" s="15">
        <f t="shared" si="1"/>
        <v>13366500</v>
      </c>
      <c r="B18" s="16">
        <v>133665</v>
      </c>
      <c r="C18" s="16">
        <f t="shared" si="0"/>
        <v>13232835</v>
      </c>
      <c r="D18" s="17" t="s">
        <v>12</v>
      </c>
    </row>
    <row r="19" spans="1:4">
      <c r="A19" s="15">
        <f t="shared" si="1"/>
        <v>13232835</v>
      </c>
      <c r="B19" s="16">
        <v>133665</v>
      </c>
      <c r="C19" s="16">
        <f t="shared" si="0"/>
        <v>13099170</v>
      </c>
      <c r="D19" s="17" t="s">
        <v>13</v>
      </c>
    </row>
    <row r="20" spans="1:4">
      <c r="A20" s="15">
        <f t="shared" si="1"/>
        <v>13099170</v>
      </c>
      <c r="B20" s="16">
        <v>133665</v>
      </c>
      <c r="C20" s="16">
        <f t="shared" si="0"/>
        <v>12965505</v>
      </c>
      <c r="D20" s="17" t="s">
        <v>1</v>
      </c>
    </row>
    <row r="21" spans="1:4">
      <c r="A21" s="15">
        <f t="shared" si="1"/>
        <v>12965505</v>
      </c>
      <c r="B21" s="16">
        <v>133665</v>
      </c>
      <c r="C21" s="16">
        <f t="shared" si="0"/>
        <v>12831840</v>
      </c>
      <c r="D21" s="17" t="s">
        <v>2</v>
      </c>
    </row>
    <row r="22" spans="1:4">
      <c r="A22" s="18" t="s">
        <v>14</v>
      </c>
      <c r="B22" s="19">
        <f>SUM(B10:B21)</f>
        <v>1604593.31</v>
      </c>
      <c r="C22" s="20"/>
      <c r="D22" s="21"/>
    </row>
    <row r="23" spans="1:4">
      <c r="A23" s="15"/>
      <c r="B23" s="22" t="s">
        <v>15</v>
      </c>
      <c r="C23" s="16"/>
      <c r="D23" s="17"/>
    </row>
    <row r="24" spans="1:4">
      <c r="A24" s="15">
        <f>C21</f>
        <v>12831840</v>
      </c>
      <c r="B24" s="16">
        <f>B11</f>
        <v>133665</v>
      </c>
      <c r="C24" s="16">
        <f t="shared" ref="C24:C35" si="2">A24-B24</f>
        <v>12698175</v>
      </c>
      <c r="D24" s="23" t="s">
        <v>4</v>
      </c>
    </row>
    <row r="25" spans="1:4">
      <c r="A25" s="15">
        <f t="shared" ref="A25:A35" si="3">C24</f>
        <v>12698175</v>
      </c>
      <c r="B25" s="16">
        <f>B12</f>
        <v>133665</v>
      </c>
      <c r="C25" s="16">
        <f t="shared" si="2"/>
        <v>12564510</v>
      </c>
      <c r="D25" s="23" t="s">
        <v>5</v>
      </c>
    </row>
    <row r="26" spans="1:4">
      <c r="A26" s="15">
        <f t="shared" si="3"/>
        <v>12564510</v>
      </c>
      <c r="B26" s="16">
        <f t="shared" ref="B26:B35" si="4">B12</f>
        <v>133665</v>
      </c>
      <c r="C26" s="16">
        <f t="shared" si="2"/>
        <v>12430845</v>
      </c>
      <c r="D26" s="23" t="s">
        <v>6</v>
      </c>
    </row>
    <row r="27" spans="1:4">
      <c r="A27" s="15">
        <f t="shared" si="3"/>
        <v>12430845</v>
      </c>
      <c r="B27" s="16">
        <f t="shared" si="4"/>
        <v>133665</v>
      </c>
      <c r="C27" s="16">
        <f t="shared" si="2"/>
        <v>12297180</v>
      </c>
      <c r="D27" s="23" t="s">
        <v>7</v>
      </c>
    </row>
    <row r="28" spans="1:4">
      <c r="A28" s="15">
        <f t="shared" si="3"/>
        <v>12297180</v>
      </c>
      <c r="B28" s="16">
        <f t="shared" si="4"/>
        <v>133665</v>
      </c>
      <c r="C28" s="16">
        <f t="shared" si="2"/>
        <v>12163515</v>
      </c>
      <c r="D28" s="23" t="s">
        <v>8</v>
      </c>
    </row>
    <row r="29" spans="1:4">
      <c r="A29" s="15">
        <f t="shared" si="3"/>
        <v>12163515</v>
      </c>
      <c r="B29" s="16">
        <f t="shared" si="4"/>
        <v>133665</v>
      </c>
      <c r="C29" s="16">
        <f t="shared" si="2"/>
        <v>12029850</v>
      </c>
      <c r="D29" s="23" t="s">
        <v>9</v>
      </c>
    </row>
    <row r="30" spans="1:4">
      <c r="A30" s="15">
        <f t="shared" si="3"/>
        <v>12029850</v>
      </c>
      <c r="B30" s="16">
        <f t="shared" si="4"/>
        <v>133665</v>
      </c>
      <c r="C30" s="16">
        <f t="shared" si="2"/>
        <v>11896185</v>
      </c>
      <c r="D30" s="23" t="s">
        <v>10</v>
      </c>
    </row>
    <row r="31" spans="1:4">
      <c r="A31" s="15">
        <f t="shared" si="3"/>
        <v>11896185</v>
      </c>
      <c r="B31" s="16">
        <f t="shared" si="4"/>
        <v>133665</v>
      </c>
      <c r="C31" s="16">
        <f t="shared" si="2"/>
        <v>11762520</v>
      </c>
      <c r="D31" s="23" t="s">
        <v>11</v>
      </c>
    </row>
    <row r="32" spans="1:4">
      <c r="A32" s="15">
        <f t="shared" si="3"/>
        <v>11762520</v>
      </c>
      <c r="B32" s="16">
        <f t="shared" si="4"/>
        <v>133665</v>
      </c>
      <c r="C32" s="16">
        <f t="shared" si="2"/>
        <v>11628855</v>
      </c>
      <c r="D32" s="23" t="s">
        <v>12</v>
      </c>
    </row>
    <row r="33" spans="1:4">
      <c r="A33" s="15">
        <f t="shared" si="3"/>
        <v>11628855</v>
      </c>
      <c r="B33" s="16">
        <f t="shared" si="4"/>
        <v>133665</v>
      </c>
      <c r="C33" s="16">
        <f t="shared" si="2"/>
        <v>11495190</v>
      </c>
      <c r="D33" s="23" t="s">
        <v>13</v>
      </c>
    </row>
    <row r="34" spans="1:4">
      <c r="A34" s="15">
        <f t="shared" si="3"/>
        <v>11495190</v>
      </c>
      <c r="B34" s="16">
        <f t="shared" si="4"/>
        <v>133665</v>
      </c>
      <c r="C34" s="16">
        <f t="shared" si="2"/>
        <v>11361525</v>
      </c>
      <c r="D34" s="23" t="s">
        <v>1</v>
      </c>
    </row>
    <row r="35" spans="1:4">
      <c r="A35" s="15">
        <f t="shared" si="3"/>
        <v>11361525</v>
      </c>
      <c r="B35" s="16">
        <f t="shared" si="4"/>
        <v>133665</v>
      </c>
      <c r="C35" s="16">
        <f t="shared" si="2"/>
        <v>11227860</v>
      </c>
      <c r="D35" s="23" t="s">
        <v>2</v>
      </c>
    </row>
    <row r="36" spans="1:4">
      <c r="A36" s="18" t="s">
        <v>14</v>
      </c>
      <c r="B36" s="19">
        <f>SUM(B24:B35)</f>
        <v>1603980</v>
      </c>
      <c r="C36" s="20"/>
      <c r="D36" s="24"/>
    </row>
    <row r="37" spans="1:4">
      <c r="A37" s="15"/>
      <c r="B37" s="16"/>
      <c r="C37" s="22"/>
      <c r="D37" s="23"/>
    </row>
    <row r="38" spans="1:4">
      <c r="A38" s="15">
        <f>C35</f>
        <v>11227860</v>
      </c>
      <c r="B38" s="16">
        <f>B11</f>
        <v>133665</v>
      </c>
      <c r="C38" s="16">
        <f t="shared" ref="C38:C49" si="5">A38-B38</f>
        <v>11094195</v>
      </c>
      <c r="D38" s="23" t="s">
        <v>4</v>
      </c>
    </row>
    <row r="39" spans="1:4">
      <c r="A39" s="15">
        <f t="shared" ref="A39:A49" si="6">C38</f>
        <v>11094195</v>
      </c>
      <c r="B39" s="16">
        <f>B12</f>
        <v>133665</v>
      </c>
      <c r="C39" s="16">
        <f t="shared" si="5"/>
        <v>10960530</v>
      </c>
      <c r="D39" s="23" t="s">
        <v>5</v>
      </c>
    </row>
    <row r="40" spans="1:4">
      <c r="A40" s="15">
        <f t="shared" si="6"/>
        <v>10960530</v>
      </c>
      <c r="B40" s="16">
        <f t="shared" ref="B40:B49" si="7">B12</f>
        <v>133665</v>
      </c>
      <c r="C40" s="16">
        <f t="shared" si="5"/>
        <v>10826865</v>
      </c>
      <c r="D40" s="23" t="s">
        <v>6</v>
      </c>
    </row>
    <row r="41" spans="1:4">
      <c r="A41" s="15">
        <f t="shared" si="6"/>
        <v>10826865</v>
      </c>
      <c r="B41" s="16">
        <f t="shared" si="7"/>
        <v>133665</v>
      </c>
      <c r="C41" s="16">
        <f t="shared" si="5"/>
        <v>10693200</v>
      </c>
      <c r="D41" s="23" t="s">
        <v>7</v>
      </c>
    </row>
    <row r="42" spans="1:4">
      <c r="A42" s="15">
        <f t="shared" si="6"/>
        <v>10693200</v>
      </c>
      <c r="B42" s="16">
        <f t="shared" si="7"/>
        <v>133665</v>
      </c>
      <c r="C42" s="16">
        <f t="shared" si="5"/>
        <v>10559535</v>
      </c>
      <c r="D42" s="23" t="s">
        <v>8</v>
      </c>
    </row>
    <row r="43" spans="1:4">
      <c r="A43" s="15">
        <f t="shared" si="6"/>
        <v>10559535</v>
      </c>
      <c r="B43" s="16">
        <f t="shared" si="7"/>
        <v>133665</v>
      </c>
      <c r="C43" s="16">
        <f t="shared" si="5"/>
        <v>10425870</v>
      </c>
      <c r="D43" s="23" t="s">
        <v>9</v>
      </c>
    </row>
    <row r="44" spans="1:4">
      <c r="A44" s="15">
        <f t="shared" si="6"/>
        <v>10425870</v>
      </c>
      <c r="B44" s="16">
        <f t="shared" si="7"/>
        <v>133665</v>
      </c>
      <c r="C44" s="16">
        <f t="shared" si="5"/>
        <v>10292205</v>
      </c>
      <c r="D44" s="17" t="s">
        <v>10</v>
      </c>
    </row>
    <row r="45" spans="1:4">
      <c r="A45" s="15">
        <f t="shared" si="6"/>
        <v>10292205</v>
      </c>
      <c r="B45" s="16">
        <f t="shared" si="7"/>
        <v>133665</v>
      </c>
      <c r="C45" s="16">
        <f t="shared" si="5"/>
        <v>10158540</v>
      </c>
      <c r="D45" s="17" t="s">
        <v>11</v>
      </c>
    </row>
    <row r="46" spans="1:4">
      <c r="A46" s="15">
        <f t="shared" si="6"/>
        <v>10158540</v>
      </c>
      <c r="B46" s="16">
        <f t="shared" si="7"/>
        <v>133665</v>
      </c>
      <c r="C46" s="16">
        <f t="shared" si="5"/>
        <v>10024875</v>
      </c>
      <c r="D46" s="17" t="s">
        <v>12</v>
      </c>
    </row>
    <row r="47" spans="1:4">
      <c r="A47" s="15">
        <f t="shared" si="6"/>
        <v>10024875</v>
      </c>
      <c r="B47" s="16">
        <f t="shared" si="7"/>
        <v>133665</v>
      </c>
      <c r="C47" s="16">
        <f t="shared" si="5"/>
        <v>9891210</v>
      </c>
      <c r="D47" s="17" t="s">
        <v>13</v>
      </c>
    </row>
    <row r="48" spans="1:4">
      <c r="A48" s="15">
        <f t="shared" si="6"/>
        <v>9891210</v>
      </c>
      <c r="B48" s="16">
        <f t="shared" si="7"/>
        <v>133665</v>
      </c>
      <c r="C48" s="16">
        <f t="shared" si="5"/>
        <v>9757545</v>
      </c>
      <c r="D48" s="17" t="s">
        <v>1</v>
      </c>
    </row>
    <row r="49" spans="1:4">
      <c r="A49" s="15">
        <f t="shared" si="6"/>
        <v>9757545</v>
      </c>
      <c r="B49" s="16">
        <f t="shared" si="7"/>
        <v>133665</v>
      </c>
      <c r="C49" s="16">
        <f t="shared" si="5"/>
        <v>9623880</v>
      </c>
      <c r="D49" s="17" t="s">
        <v>2</v>
      </c>
    </row>
    <row r="50" spans="1:4">
      <c r="A50" s="18" t="s">
        <v>14</v>
      </c>
      <c r="B50" s="19">
        <f>SUM(B38:B49)</f>
        <v>1603980</v>
      </c>
      <c r="C50" s="20"/>
      <c r="D50" s="21"/>
    </row>
    <row r="51" spans="1:4">
      <c r="A51" s="15"/>
      <c r="B51" s="22" t="s">
        <v>16</v>
      </c>
      <c r="C51" s="16"/>
      <c r="D51" s="17"/>
    </row>
    <row r="52" spans="1:4">
      <c r="A52" s="25">
        <f>C49</f>
        <v>9623880</v>
      </c>
      <c r="B52" s="16">
        <f>B24</f>
        <v>133665</v>
      </c>
      <c r="C52" s="16">
        <f>A52-B52</f>
        <v>9490215</v>
      </c>
      <c r="D52" s="17" t="s">
        <v>4</v>
      </c>
    </row>
    <row r="53" spans="1:4">
      <c r="A53" s="25">
        <f t="shared" ref="A53:A63" si="8">C52</f>
        <v>9490215</v>
      </c>
      <c r="B53" s="16">
        <f>B12</f>
        <v>133665</v>
      </c>
      <c r="C53" s="16">
        <f t="shared" ref="C53:C63" si="9">A53-B53</f>
        <v>9356550</v>
      </c>
      <c r="D53" s="17" t="s">
        <v>5</v>
      </c>
    </row>
    <row r="54" spans="1:4">
      <c r="A54" s="25">
        <f t="shared" si="8"/>
        <v>9356550</v>
      </c>
      <c r="B54" s="16">
        <f t="shared" ref="B54:B63" si="10">B12</f>
        <v>133665</v>
      </c>
      <c r="C54" s="16">
        <f t="shared" si="9"/>
        <v>9222885</v>
      </c>
      <c r="D54" s="17" t="s">
        <v>6</v>
      </c>
    </row>
    <row r="55" spans="1:4">
      <c r="A55" s="25">
        <f t="shared" si="8"/>
        <v>9222885</v>
      </c>
      <c r="B55" s="16">
        <f t="shared" si="10"/>
        <v>133665</v>
      </c>
      <c r="C55" s="16">
        <f t="shared" si="9"/>
        <v>9089220</v>
      </c>
      <c r="D55" s="17" t="s">
        <v>7</v>
      </c>
    </row>
    <row r="56" spans="1:4">
      <c r="A56" s="25">
        <f t="shared" si="8"/>
        <v>9089220</v>
      </c>
      <c r="B56" s="16">
        <f t="shared" si="10"/>
        <v>133665</v>
      </c>
      <c r="C56" s="16">
        <f t="shared" si="9"/>
        <v>8955555</v>
      </c>
      <c r="D56" s="17" t="s">
        <v>8</v>
      </c>
    </row>
    <row r="57" spans="1:4">
      <c r="A57" s="25">
        <f t="shared" si="8"/>
        <v>8955555</v>
      </c>
      <c r="B57" s="16">
        <f t="shared" si="10"/>
        <v>133665</v>
      </c>
      <c r="C57" s="16">
        <f t="shared" si="9"/>
        <v>8821890</v>
      </c>
      <c r="D57" s="17" t="s">
        <v>9</v>
      </c>
    </row>
    <row r="58" spans="1:4">
      <c r="A58" s="25">
        <f t="shared" si="8"/>
        <v>8821890</v>
      </c>
      <c r="B58" s="16">
        <f t="shared" si="10"/>
        <v>133665</v>
      </c>
      <c r="C58" s="16">
        <f t="shared" si="9"/>
        <v>8688225</v>
      </c>
      <c r="D58" s="17" t="s">
        <v>10</v>
      </c>
    </row>
    <row r="59" spans="1:4">
      <c r="A59" s="25">
        <f t="shared" si="8"/>
        <v>8688225</v>
      </c>
      <c r="B59" s="16">
        <f t="shared" si="10"/>
        <v>133665</v>
      </c>
      <c r="C59" s="16">
        <f t="shared" si="9"/>
        <v>8554560</v>
      </c>
      <c r="D59" s="17" t="s">
        <v>11</v>
      </c>
    </row>
    <row r="60" spans="1:4">
      <c r="A60" s="25">
        <f t="shared" si="8"/>
        <v>8554560</v>
      </c>
      <c r="B60" s="16">
        <f t="shared" si="10"/>
        <v>133665</v>
      </c>
      <c r="C60" s="16">
        <f t="shared" si="9"/>
        <v>8420895</v>
      </c>
      <c r="D60" s="17" t="s">
        <v>12</v>
      </c>
    </row>
    <row r="61" spans="1:4">
      <c r="A61" s="25">
        <f t="shared" si="8"/>
        <v>8420895</v>
      </c>
      <c r="B61" s="16">
        <f t="shared" si="10"/>
        <v>133665</v>
      </c>
      <c r="C61" s="16">
        <f t="shared" si="9"/>
        <v>8287230</v>
      </c>
      <c r="D61" s="17" t="s">
        <v>13</v>
      </c>
    </row>
    <row r="62" spans="1:4">
      <c r="A62" s="25">
        <f t="shared" si="8"/>
        <v>8287230</v>
      </c>
      <c r="B62" s="16">
        <f t="shared" si="10"/>
        <v>133665</v>
      </c>
      <c r="C62" s="16">
        <f t="shared" si="9"/>
        <v>8153565</v>
      </c>
      <c r="D62" s="17" t="s">
        <v>1</v>
      </c>
    </row>
    <row r="63" spans="1:4">
      <c r="A63" s="25">
        <f t="shared" si="8"/>
        <v>8153565</v>
      </c>
      <c r="B63" s="16">
        <f t="shared" si="10"/>
        <v>133665</v>
      </c>
      <c r="C63" s="16">
        <f t="shared" si="9"/>
        <v>8019900</v>
      </c>
      <c r="D63" s="17" t="s">
        <v>2</v>
      </c>
    </row>
    <row r="64" spans="1:4">
      <c r="A64" s="18" t="s">
        <v>14</v>
      </c>
      <c r="B64" s="19">
        <f>SUM(B52:B63)</f>
        <v>1603980</v>
      </c>
      <c r="C64" s="20"/>
      <c r="D64" s="21"/>
    </row>
    <row r="65" spans="1:4">
      <c r="A65" s="15"/>
      <c r="B65" s="22" t="s">
        <v>17</v>
      </c>
      <c r="C65" s="16"/>
      <c r="D65" s="17"/>
    </row>
    <row r="66" spans="1:4">
      <c r="A66" s="25">
        <f>C63</f>
        <v>8019900</v>
      </c>
      <c r="B66" s="16">
        <f>B24</f>
        <v>133665</v>
      </c>
      <c r="C66" s="16">
        <f t="shared" ref="C66:C77" si="11">A66-B66</f>
        <v>7886235</v>
      </c>
      <c r="D66" s="17" t="s">
        <v>4</v>
      </c>
    </row>
    <row r="67" spans="1:4">
      <c r="A67" s="25">
        <f t="shared" ref="A67:A77" si="12">C66</f>
        <v>7886235</v>
      </c>
      <c r="B67" s="16">
        <f>B12</f>
        <v>133665</v>
      </c>
      <c r="C67" s="16">
        <f t="shared" si="11"/>
        <v>7752570</v>
      </c>
      <c r="D67" s="17" t="s">
        <v>5</v>
      </c>
    </row>
    <row r="68" spans="1:4">
      <c r="A68" s="25">
        <f t="shared" si="12"/>
        <v>7752570</v>
      </c>
      <c r="B68" s="16">
        <f t="shared" ref="B68:B77" si="13">B12</f>
        <v>133665</v>
      </c>
      <c r="C68" s="16">
        <f t="shared" si="11"/>
        <v>7618905</v>
      </c>
      <c r="D68" s="17" t="s">
        <v>6</v>
      </c>
    </row>
    <row r="69" spans="1:4">
      <c r="A69" s="25">
        <f t="shared" si="12"/>
        <v>7618905</v>
      </c>
      <c r="B69" s="16">
        <f t="shared" si="13"/>
        <v>133665</v>
      </c>
      <c r="C69" s="16">
        <f t="shared" si="11"/>
        <v>7485240</v>
      </c>
      <c r="D69" s="17" t="s">
        <v>7</v>
      </c>
    </row>
    <row r="70" spans="1:4">
      <c r="A70" s="25">
        <f t="shared" si="12"/>
        <v>7485240</v>
      </c>
      <c r="B70" s="16">
        <f t="shared" si="13"/>
        <v>133665</v>
      </c>
      <c r="C70" s="16">
        <f t="shared" si="11"/>
        <v>7351575</v>
      </c>
      <c r="D70" s="17" t="s">
        <v>8</v>
      </c>
    </row>
    <row r="71" spans="1:4">
      <c r="A71" s="25">
        <f t="shared" si="12"/>
        <v>7351575</v>
      </c>
      <c r="B71" s="16">
        <f t="shared" si="13"/>
        <v>133665</v>
      </c>
      <c r="C71" s="16">
        <f t="shared" si="11"/>
        <v>7217910</v>
      </c>
      <c r="D71" s="17" t="s">
        <v>9</v>
      </c>
    </row>
    <row r="72" spans="1:4">
      <c r="A72" s="25">
        <f t="shared" si="12"/>
        <v>7217910</v>
      </c>
      <c r="B72" s="16">
        <f t="shared" si="13"/>
        <v>133665</v>
      </c>
      <c r="C72" s="16">
        <f t="shared" si="11"/>
        <v>7084245</v>
      </c>
      <c r="D72" s="17" t="s">
        <v>10</v>
      </c>
    </row>
    <row r="73" spans="1:4">
      <c r="A73" s="25">
        <f t="shared" si="12"/>
        <v>7084245</v>
      </c>
      <c r="B73" s="16">
        <f t="shared" si="13"/>
        <v>133665</v>
      </c>
      <c r="C73" s="16">
        <f t="shared" si="11"/>
        <v>6950580</v>
      </c>
      <c r="D73" s="17" t="s">
        <v>11</v>
      </c>
    </row>
    <row r="74" spans="1:4">
      <c r="A74" s="25">
        <f t="shared" si="12"/>
        <v>6950580</v>
      </c>
      <c r="B74" s="16">
        <f t="shared" si="13"/>
        <v>133665</v>
      </c>
      <c r="C74" s="16">
        <f t="shared" si="11"/>
        <v>6816915</v>
      </c>
      <c r="D74" s="17" t="s">
        <v>12</v>
      </c>
    </row>
    <row r="75" spans="1:4">
      <c r="A75" s="25">
        <f t="shared" si="12"/>
        <v>6816915</v>
      </c>
      <c r="B75" s="16">
        <f t="shared" si="13"/>
        <v>133665</v>
      </c>
      <c r="C75" s="16">
        <f t="shared" si="11"/>
        <v>6683250</v>
      </c>
      <c r="D75" s="17" t="s">
        <v>13</v>
      </c>
    </row>
    <row r="76" spans="1:4">
      <c r="A76" s="25">
        <f t="shared" si="12"/>
        <v>6683250</v>
      </c>
      <c r="B76" s="16">
        <f t="shared" si="13"/>
        <v>133665</v>
      </c>
      <c r="C76" s="16">
        <f t="shared" si="11"/>
        <v>6549585</v>
      </c>
      <c r="D76" s="17" t="s">
        <v>1</v>
      </c>
    </row>
    <row r="77" spans="1:4">
      <c r="A77" s="25">
        <f t="shared" si="12"/>
        <v>6549585</v>
      </c>
      <c r="B77" s="16">
        <f t="shared" si="13"/>
        <v>133665</v>
      </c>
      <c r="C77" s="16">
        <f t="shared" si="11"/>
        <v>6415920</v>
      </c>
      <c r="D77" s="17" t="s">
        <v>2</v>
      </c>
    </row>
    <row r="78" spans="1:4">
      <c r="A78" s="18" t="s">
        <v>14</v>
      </c>
      <c r="B78" s="19">
        <f>SUM(B66:B77)</f>
        <v>1603980</v>
      </c>
      <c r="C78" s="20"/>
      <c r="D78" s="21"/>
    </row>
    <row r="79" spans="1:4">
      <c r="A79" s="26"/>
      <c r="B79" s="5" t="s">
        <v>18</v>
      </c>
      <c r="C79" s="5"/>
      <c r="D79" s="27"/>
    </row>
    <row r="80" spans="1:4">
      <c r="A80" s="25">
        <f>C77</f>
        <v>6415920</v>
      </c>
      <c r="B80" s="16">
        <f t="shared" ref="B80:B90" si="14">B11</f>
        <v>133665</v>
      </c>
      <c r="C80" s="16">
        <f t="shared" ref="C80:C91" si="15">A80-B80</f>
        <v>6282255</v>
      </c>
      <c r="D80" s="17" t="s">
        <v>4</v>
      </c>
    </row>
    <row r="81" spans="1:4">
      <c r="A81" s="25">
        <f t="shared" ref="A81:A91" si="16">C80</f>
        <v>6282255</v>
      </c>
      <c r="B81" s="16">
        <f t="shared" si="14"/>
        <v>133665</v>
      </c>
      <c r="C81" s="16">
        <f t="shared" si="15"/>
        <v>6148590</v>
      </c>
      <c r="D81" s="17" t="s">
        <v>5</v>
      </c>
    </row>
    <row r="82" spans="1:4">
      <c r="A82" s="25">
        <f t="shared" si="16"/>
        <v>6148590</v>
      </c>
      <c r="B82" s="16">
        <f t="shared" si="14"/>
        <v>133665</v>
      </c>
      <c r="C82" s="16">
        <f t="shared" si="15"/>
        <v>6014925</v>
      </c>
      <c r="D82" s="17" t="s">
        <v>6</v>
      </c>
    </row>
    <row r="83" spans="1:4">
      <c r="A83" s="25">
        <f t="shared" si="16"/>
        <v>6014925</v>
      </c>
      <c r="B83" s="16">
        <f t="shared" si="14"/>
        <v>133665</v>
      </c>
      <c r="C83" s="16">
        <f t="shared" si="15"/>
        <v>5881260</v>
      </c>
      <c r="D83" s="17" t="s">
        <v>7</v>
      </c>
    </row>
    <row r="84" spans="1:4">
      <c r="A84" s="25">
        <f t="shared" si="16"/>
        <v>5881260</v>
      </c>
      <c r="B84" s="16">
        <f t="shared" si="14"/>
        <v>133665</v>
      </c>
      <c r="C84" s="16">
        <f t="shared" si="15"/>
        <v>5747595</v>
      </c>
      <c r="D84" s="17" t="s">
        <v>8</v>
      </c>
    </row>
    <row r="85" spans="1:4">
      <c r="A85" s="25">
        <f t="shared" si="16"/>
        <v>5747595</v>
      </c>
      <c r="B85" s="16">
        <f t="shared" si="14"/>
        <v>133665</v>
      </c>
      <c r="C85" s="16">
        <f t="shared" si="15"/>
        <v>5613930</v>
      </c>
      <c r="D85" s="17" t="s">
        <v>9</v>
      </c>
    </row>
    <row r="86" spans="1:4">
      <c r="A86" s="25">
        <f t="shared" si="16"/>
        <v>5613930</v>
      </c>
      <c r="B86" s="16">
        <f t="shared" si="14"/>
        <v>133665</v>
      </c>
      <c r="C86" s="16">
        <f t="shared" si="15"/>
        <v>5480265</v>
      </c>
      <c r="D86" s="17" t="s">
        <v>10</v>
      </c>
    </row>
    <row r="87" spans="1:4">
      <c r="A87" s="25">
        <f t="shared" si="16"/>
        <v>5480265</v>
      </c>
      <c r="B87" s="16">
        <f t="shared" si="14"/>
        <v>133665</v>
      </c>
      <c r="C87" s="16">
        <f t="shared" si="15"/>
        <v>5346600</v>
      </c>
      <c r="D87" s="17" t="s">
        <v>11</v>
      </c>
    </row>
    <row r="88" spans="1:4">
      <c r="A88" s="25">
        <f t="shared" si="16"/>
        <v>5346600</v>
      </c>
      <c r="B88" s="16">
        <f t="shared" si="14"/>
        <v>133665</v>
      </c>
      <c r="C88" s="16">
        <f t="shared" si="15"/>
        <v>5212935</v>
      </c>
      <c r="D88" s="17" t="s">
        <v>12</v>
      </c>
    </row>
    <row r="89" spans="1:4">
      <c r="A89" s="25">
        <f t="shared" si="16"/>
        <v>5212935</v>
      </c>
      <c r="B89" s="16">
        <f t="shared" si="14"/>
        <v>133665</v>
      </c>
      <c r="C89" s="16">
        <f t="shared" si="15"/>
        <v>5079270</v>
      </c>
      <c r="D89" s="17" t="s">
        <v>13</v>
      </c>
    </row>
    <row r="90" spans="1:4">
      <c r="A90" s="25">
        <f t="shared" si="16"/>
        <v>5079270</v>
      </c>
      <c r="B90" s="16">
        <f t="shared" si="14"/>
        <v>133665</v>
      </c>
      <c r="C90" s="16">
        <f t="shared" si="15"/>
        <v>4945605</v>
      </c>
      <c r="D90" s="17" t="s">
        <v>1</v>
      </c>
    </row>
    <row r="91" spans="1:4">
      <c r="A91" s="25">
        <f t="shared" si="16"/>
        <v>4945605</v>
      </c>
      <c r="B91" s="16">
        <f>B21</f>
        <v>133665</v>
      </c>
      <c r="C91" s="16">
        <f t="shared" si="15"/>
        <v>4811940</v>
      </c>
      <c r="D91" s="17" t="s">
        <v>2</v>
      </c>
    </row>
    <row r="92" spans="1:4">
      <c r="A92" s="18" t="s">
        <v>14</v>
      </c>
      <c r="B92" s="10">
        <f>SUM(B80:B91)</f>
        <v>1603980</v>
      </c>
      <c r="C92" s="20"/>
      <c r="D92" s="21"/>
    </row>
    <row r="93" spans="1:4">
      <c r="A93" s="15"/>
      <c r="B93" s="5" t="s">
        <v>19</v>
      </c>
      <c r="C93" s="16"/>
      <c r="D93" s="28"/>
    </row>
    <row r="94" spans="1:4">
      <c r="A94" s="25">
        <f>C91</f>
        <v>4811940</v>
      </c>
      <c r="B94" s="16">
        <f>B11</f>
        <v>133665</v>
      </c>
      <c r="C94" s="16">
        <f t="shared" ref="C94:C105" si="17">A94-B94</f>
        <v>4678275</v>
      </c>
      <c r="D94" s="17" t="s">
        <v>4</v>
      </c>
    </row>
    <row r="95" spans="1:4">
      <c r="A95" s="25">
        <f t="shared" ref="A95:A105" si="18">C94</f>
        <v>4678275</v>
      </c>
      <c r="B95" s="16">
        <f t="shared" ref="B95:B98" si="19">B12</f>
        <v>133665</v>
      </c>
      <c r="C95" s="16">
        <f t="shared" si="17"/>
        <v>4544610</v>
      </c>
      <c r="D95" s="17" t="s">
        <v>5</v>
      </c>
    </row>
    <row r="96" spans="1:4">
      <c r="A96" s="25">
        <f t="shared" si="18"/>
        <v>4544610</v>
      </c>
      <c r="B96" s="16">
        <f t="shared" si="19"/>
        <v>133665</v>
      </c>
      <c r="C96" s="16">
        <f t="shared" si="17"/>
        <v>4410945</v>
      </c>
      <c r="D96" s="17" t="s">
        <v>6</v>
      </c>
    </row>
    <row r="97" spans="1:4">
      <c r="A97" s="25">
        <f t="shared" si="18"/>
        <v>4410945</v>
      </c>
      <c r="B97" s="16">
        <f t="shared" si="19"/>
        <v>133665</v>
      </c>
      <c r="C97" s="16">
        <f t="shared" si="17"/>
        <v>4277280</v>
      </c>
      <c r="D97" s="17" t="s">
        <v>7</v>
      </c>
    </row>
    <row r="98" spans="1:4">
      <c r="A98" s="25">
        <f t="shared" si="18"/>
        <v>4277280</v>
      </c>
      <c r="B98" s="16">
        <f t="shared" si="19"/>
        <v>133665</v>
      </c>
      <c r="C98" s="16">
        <f t="shared" si="17"/>
        <v>4143615</v>
      </c>
      <c r="D98" s="17" t="s">
        <v>8</v>
      </c>
    </row>
    <row r="99" spans="1:4">
      <c r="A99" s="25">
        <f t="shared" si="18"/>
        <v>4143615</v>
      </c>
      <c r="B99" s="16">
        <f>B15</f>
        <v>133665</v>
      </c>
      <c r="C99" s="16">
        <f t="shared" si="17"/>
        <v>4009950</v>
      </c>
      <c r="D99" s="17" t="s">
        <v>9</v>
      </c>
    </row>
    <row r="100" spans="1:4">
      <c r="A100" s="25">
        <f t="shared" si="18"/>
        <v>4009950</v>
      </c>
      <c r="B100" s="16">
        <f t="shared" ref="B100:B104" si="20">B16</f>
        <v>133665</v>
      </c>
      <c r="C100" s="16">
        <f t="shared" si="17"/>
        <v>3876285</v>
      </c>
      <c r="D100" s="17" t="s">
        <v>10</v>
      </c>
    </row>
    <row r="101" spans="1:4">
      <c r="A101" s="25">
        <f t="shared" si="18"/>
        <v>3876285</v>
      </c>
      <c r="B101" s="16">
        <f t="shared" si="20"/>
        <v>133665</v>
      </c>
      <c r="C101" s="16">
        <f t="shared" si="17"/>
        <v>3742620</v>
      </c>
      <c r="D101" s="17" t="s">
        <v>11</v>
      </c>
    </row>
    <row r="102" spans="1:4">
      <c r="A102" s="25">
        <f t="shared" si="18"/>
        <v>3742620</v>
      </c>
      <c r="B102" s="16">
        <f t="shared" si="20"/>
        <v>133665</v>
      </c>
      <c r="C102" s="16">
        <f t="shared" si="17"/>
        <v>3608955</v>
      </c>
      <c r="D102" s="17" t="s">
        <v>12</v>
      </c>
    </row>
    <row r="103" spans="1:4">
      <c r="A103" s="25">
        <f t="shared" si="18"/>
        <v>3608955</v>
      </c>
      <c r="B103" s="16">
        <f t="shared" si="20"/>
        <v>133665</v>
      </c>
      <c r="C103" s="16">
        <f t="shared" si="17"/>
        <v>3475290</v>
      </c>
      <c r="D103" s="17" t="s">
        <v>13</v>
      </c>
    </row>
    <row r="104" spans="1:4">
      <c r="A104" s="25">
        <f t="shared" si="18"/>
        <v>3475290</v>
      </c>
      <c r="B104" s="16">
        <f t="shared" si="20"/>
        <v>133665</v>
      </c>
      <c r="C104" s="16">
        <f t="shared" si="17"/>
        <v>3341625</v>
      </c>
      <c r="D104" s="17" t="s">
        <v>1</v>
      </c>
    </row>
    <row r="105" spans="1:4">
      <c r="A105" s="25">
        <f t="shared" si="18"/>
        <v>3341625</v>
      </c>
      <c r="B105" s="16">
        <f>B21</f>
        <v>133665</v>
      </c>
      <c r="C105" s="16">
        <f t="shared" si="17"/>
        <v>3207960</v>
      </c>
      <c r="D105" s="17" t="s">
        <v>2</v>
      </c>
    </row>
    <row r="106" spans="1:4">
      <c r="A106" s="18" t="s">
        <v>14</v>
      </c>
      <c r="B106" s="10">
        <f>SUM(B94:B105)</f>
        <v>1603980</v>
      </c>
      <c r="C106" s="20"/>
      <c r="D106" s="21"/>
    </row>
    <row r="107" spans="1:4">
      <c r="A107" s="15"/>
      <c r="B107" s="5" t="s">
        <v>20</v>
      </c>
      <c r="C107" s="16"/>
      <c r="D107" s="28"/>
    </row>
    <row r="108" spans="1:4">
      <c r="A108" s="25">
        <f>C105</f>
        <v>3207960</v>
      </c>
      <c r="B108" s="16">
        <f>B11</f>
        <v>133665</v>
      </c>
      <c r="C108" s="16">
        <f t="shared" ref="C108:C119" si="21">A108-B108</f>
        <v>3074295</v>
      </c>
      <c r="D108" s="17" t="s">
        <v>4</v>
      </c>
    </row>
    <row r="109" spans="1:4">
      <c r="A109" s="25">
        <f t="shared" ref="A109:A119" si="22">C108</f>
        <v>3074295</v>
      </c>
      <c r="B109" s="16">
        <f t="shared" ref="B109:B115" si="23">B12</f>
        <v>133665</v>
      </c>
      <c r="C109" s="16">
        <f t="shared" si="21"/>
        <v>2940630</v>
      </c>
      <c r="D109" s="17" t="s">
        <v>5</v>
      </c>
    </row>
    <row r="110" spans="1:4">
      <c r="A110" s="25">
        <f t="shared" si="22"/>
        <v>2940630</v>
      </c>
      <c r="B110" s="16">
        <f t="shared" si="23"/>
        <v>133665</v>
      </c>
      <c r="C110" s="16">
        <f t="shared" si="21"/>
        <v>2806965</v>
      </c>
      <c r="D110" s="17" t="s">
        <v>6</v>
      </c>
    </row>
    <row r="111" spans="1:4">
      <c r="A111" s="25">
        <f t="shared" si="22"/>
        <v>2806965</v>
      </c>
      <c r="B111" s="16">
        <f t="shared" si="23"/>
        <v>133665</v>
      </c>
      <c r="C111" s="16">
        <f t="shared" si="21"/>
        <v>2673300</v>
      </c>
      <c r="D111" s="17" t="s">
        <v>7</v>
      </c>
    </row>
    <row r="112" spans="1:4">
      <c r="A112" s="25">
        <f t="shared" si="22"/>
        <v>2673300</v>
      </c>
      <c r="B112" s="16">
        <f t="shared" si="23"/>
        <v>133665</v>
      </c>
      <c r="C112" s="16">
        <f t="shared" si="21"/>
        <v>2539635</v>
      </c>
      <c r="D112" s="17" t="s">
        <v>8</v>
      </c>
    </row>
    <row r="113" spans="1:4">
      <c r="A113" s="25">
        <f t="shared" si="22"/>
        <v>2539635</v>
      </c>
      <c r="B113" s="16">
        <f t="shared" si="23"/>
        <v>133665</v>
      </c>
      <c r="C113" s="16">
        <f t="shared" si="21"/>
        <v>2405970</v>
      </c>
      <c r="D113" s="17" t="s">
        <v>9</v>
      </c>
    </row>
    <row r="114" spans="1:4">
      <c r="A114" s="25">
        <f t="shared" si="22"/>
        <v>2405970</v>
      </c>
      <c r="B114" s="16">
        <f t="shared" si="23"/>
        <v>133665</v>
      </c>
      <c r="C114" s="16">
        <f t="shared" si="21"/>
        <v>2272305</v>
      </c>
      <c r="D114" s="17" t="s">
        <v>10</v>
      </c>
    </row>
    <row r="115" spans="1:4">
      <c r="A115" s="25">
        <f t="shared" si="22"/>
        <v>2272305</v>
      </c>
      <c r="B115" s="16">
        <f t="shared" si="23"/>
        <v>133665</v>
      </c>
      <c r="C115" s="16">
        <f t="shared" si="21"/>
        <v>2138640</v>
      </c>
      <c r="D115" s="17" t="s">
        <v>11</v>
      </c>
    </row>
    <row r="116" spans="1:4">
      <c r="A116" s="25">
        <f t="shared" si="22"/>
        <v>2138640</v>
      </c>
      <c r="B116" s="16">
        <f>B18</f>
        <v>133665</v>
      </c>
      <c r="C116" s="16">
        <f t="shared" si="21"/>
        <v>2004975</v>
      </c>
      <c r="D116" s="17" t="s">
        <v>12</v>
      </c>
    </row>
    <row r="117" spans="1:4">
      <c r="A117" s="25">
        <f t="shared" si="22"/>
        <v>2004975</v>
      </c>
      <c r="B117" s="16">
        <f t="shared" ref="B117:B118" si="24">B19</f>
        <v>133665</v>
      </c>
      <c r="C117" s="16">
        <f t="shared" si="21"/>
        <v>1871310</v>
      </c>
      <c r="D117" s="17" t="s">
        <v>13</v>
      </c>
    </row>
    <row r="118" spans="1:4">
      <c r="A118" s="25">
        <f t="shared" si="22"/>
        <v>1871310</v>
      </c>
      <c r="B118" s="16">
        <f t="shared" si="24"/>
        <v>133665</v>
      </c>
      <c r="C118" s="16">
        <f t="shared" si="21"/>
        <v>1737645</v>
      </c>
      <c r="D118" s="17" t="s">
        <v>1</v>
      </c>
    </row>
    <row r="119" spans="1:4">
      <c r="A119" s="25">
        <f t="shared" si="22"/>
        <v>1737645</v>
      </c>
      <c r="B119" s="16">
        <f>B21</f>
        <v>133665</v>
      </c>
      <c r="C119" s="16">
        <f t="shared" si="21"/>
        <v>1603980</v>
      </c>
      <c r="D119" s="17" t="s">
        <v>2</v>
      </c>
    </row>
    <row r="120" spans="1:4">
      <c r="A120" s="18" t="s">
        <v>14</v>
      </c>
      <c r="B120" s="10">
        <f>SUM(B108:B119)</f>
        <v>1603980</v>
      </c>
      <c r="C120" s="20"/>
      <c r="D120" s="21"/>
    </row>
    <row r="121" spans="1:4">
      <c r="A121" s="29"/>
      <c r="B121" s="5" t="s">
        <v>21</v>
      </c>
      <c r="C121" s="16"/>
      <c r="D121" s="17"/>
    </row>
    <row r="122" spans="1:4">
      <c r="A122" s="25">
        <f>C119</f>
        <v>1603980</v>
      </c>
      <c r="B122" s="16">
        <f>B24</f>
        <v>133665</v>
      </c>
      <c r="C122" s="16">
        <f t="shared" ref="C122:C133" si="25">A122-B122</f>
        <v>1470315</v>
      </c>
      <c r="D122" s="17" t="s">
        <v>4</v>
      </c>
    </row>
    <row r="123" spans="1:4">
      <c r="A123" s="25">
        <f t="shared" ref="A123:A133" si="26">C122</f>
        <v>1470315</v>
      </c>
      <c r="B123" s="16">
        <f t="shared" ref="B123:B133" si="27">B25</f>
        <v>133665</v>
      </c>
      <c r="C123" s="16">
        <f t="shared" si="25"/>
        <v>1336650</v>
      </c>
      <c r="D123" s="17" t="s">
        <v>5</v>
      </c>
    </row>
    <row r="124" spans="1:4">
      <c r="A124" s="25">
        <f t="shared" si="26"/>
        <v>1336650</v>
      </c>
      <c r="B124" s="16">
        <f t="shared" si="27"/>
        <v>133665</v>
      </c>
      <c r="C124" s="16">
        <f t="shared" si="25"/>
        <v>1202985</v>
      </c>
      <c r="D124" s="17" t="s">
        <v>6</v>
      </c>
    </row>
    <row r="125" spans="1:4">
      <c r="A125" s="25">
        <f t="shared" si="26"/>
        <v>1202985</v>
      </c>
      <c r="B125" s="16">
        <f t="shared" si="27"/>
        <v>133665</v>
      </c>
      <c r="C125" s="16">
        <f t="shared" si="25"/>
        <v>1069320</v>
      </c>
      <c r="D125" s="17" t="s">
        <v>7</v>
      </c>
    </row>
    <row r="126" spans="1:4">
      <c r="A126" s="25">
        <f t="shared" si="26"/>
        <v>1069320</v>
      </c>
      <c r="B126" s="16">
        <f t="shared" si="27"/>
        <v>133665</v>
      </c>
      <c r="C126" s="16">
        <f t="shared" si="25"/>
        <v>935655</v>
      </c>
      <c r="D126" s="17" t="s">
        <v>8</v>
      </c>
    </row>
    <row r="127" spans="1:4">
      <c r="A127" s="25">
        <f t="shared" si="26"/>
        <v>935655</v>
      </c>
      <c r="B127" s="16">
        <f t="shared" si="27"/>
        <v>133665</v>
      </c>
      <c r="C127" s="16">
        <f t="shared" si="25"/>
        <v>801990</v>
      </c>
      <c r="D127" s="17" t="s">
        <v>9</v>
      </c>
    </row>
    <row r="128" spans="1:4">
      <c r="A128" s="25">
        <f t="shared" si="26"/>
        <v>801990</v>
      </c>
      <c r="B128" s="16">
        <f t="shared" si="27"/>
        <v>133665</v>
      </c>
      <c r="C128" s="16">
        <f t="shared" si="25"/>
        <v>668325</v>
      </c>
      <c r="D128" s="17" t="s">
        <v>10</v>
      </c>
    </row>
    <row r="129" spans="1:4">
      <c r="A129" s="25">
        <f t="shared" si="26"/>
        <v>668325</v>
      </c>
      <c r="B129" s="16">
        <f t="shared" si="27"/>
        <v>133665</v>
      </c>
      <c r="C129" s="16">
        <f t="shared" si="25"/>
        <v>534660</v>
      </c>
      <c r="D129" s="17" t="s">
        <v>11</v>
      </c>
    </row>
    <row r="130" spans="1:4">
      <c r="A130" s="25">
        <f t="shared" si="26"/>
        <v>534660</v>
      </c>
      <c r="B130" s="16">
        <f t="shared" si="27"/>
        <v>133665</v>
      </c>
      <c r="C130" s="16">
        <f t="shared" si="25"/>
        <v>400995</v>
      </c>
      <c r="D130" s="17" t="s">
        <v>12</v>
      </c>
    </row>
    <row r="131" spans="1:4">
      <c r="A131" s="25">
        <f t="shared" si="26"/>
        <v>400995</v>
      </c>
      <c r="B131" s="16">
        <f t="shared" si="27"/>
        <v>133665</v>
      </c>
      <c r="C131" s="16">
        <f t="shared" si="25"/>
        <v>267330</v>
      </c>
      <c r="D131" s="17" t="s">
        <v>13</v>
      </c>
    </row>
    <row r="132" spans="1:4">
      <c r="A132" s="25">
        <f t="shared" si="26"/>
        <v>267330</v>
      </c>
      <c r="B132" s="16">
        <f t="shared" si="27"/>
        <v>133665</v>
      </c>
      <c r="C132" s="16">
        <f t="shared" si="25"/>
        <v>133665</v>
      </c>
      <c r="D132" s="17" t="s">
        <v>1</v>
      </c>
    </row>
    <row r="133" spans="1:4">
      <c r="A133" s="25">
        <f t="shared" si="26"/>
        <v>133665</v>
      </c>
      <c r="B133" s="16">
        <f t="shared" si="27"/>
        <v>133665</v>
      </c>
      <c r="C133" s="16">
        <f t="shared" si="25"/>
        <v>0</v>
      </c>
      <c r="D133" s="17" t="s">
        <v>2</v>
      </c>
    </row>
    <row r="134" spans="1:4">
      <c r="A134" s="18" t="s">
        <v>14</v>
      </c>
      <c r="B134" s="10">
        <f>SUM(B122:B133)</f>
        <v>1603980</v>
      </c>
      <c r="C134" s="10"/>
      <c r="D134" s="21"/>
    </row>
    <row r="135" spans="1:4">
      <c r="A135" s="15"/>
      <c r="B135" s="16"/>
      <c r="C135" s="16"/>
      <c r="D135" s="28"/>
    </row>
    <row r="136" spans="1:4">
      <c r="A136" s="26" t="s">
        <v>22</v>
      </c>
      <c r="B136" s="16"/>
      <c r="C136" s="16"/>
      <c r="D136" s="28"/>
    </row>
    <row r="137" spans="1:4">
      <c r="A137" s="30"/>
      <c r="B137" s="31"/>
      <c r="C137" s="31"/>
      <c r="D137" s="32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naglaa</cp:lastModifiedBy>
  <cp:lastPrinted>2021-10-22T08:25:52Z</cp:lastPrinted>
  <dcterms:created xsi:type="dcterms:W3CDTF">2021-10-22T08:17:54Z</dcterms:created>
  <dcterms:modified xsi:type="dcterms:W3CDTF">2021-10-22T08:27:11Z</dcterms:modified>
</cp:coreProperties>
</file>