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drackad.kondracka\Desktop\Budżet na 2018 rok\"/>
    </mc:Choice>
  </mc:AlternateContent>
  <bookViews>
    <workbookView xWindow="240" yWindow="96" windowWidth="14808" windowHeight="7248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D19" i="1"/>
  <c r="F16" i="1"/>
  <c r="E16" i="1" s="1"/>
  <c r="F14" i="1"/>
  <c r="E14" i="1" s="1"/>
  <c r="F11" i="1"/>
  <c r="F19" i="1" l="1"/>
  <c r="E11" i="1"/>
  <c r="E19" i="1" s="1"/>
</calcChain>
</file>

<file path=xl/sharedStrings.xml><?xml version="1.0" encoding="utf-8"?>
<sst xmlns="http://schemas.openxmlformats.org/spreadsheetml/2006/main" count="20" uniqueCount="20">
  <si>
    <t>Zał. nr 6 do Uchwały Nr…….</t>
  </si>
  <si>
    <t>Rady Miejskiej w Wieluniu</t>
  </si>
  <si>
    <t>z dnia .………….. r.</t>
  </si>
  <si>
    <t>w zł.</t>
  </si>
  <si>
    <t>Dział</t>
  </si>
  <si>
    <t>Rozdział</t>
  </si>
  <si>
    <t>Paragraf</t>
  </si>
  <si>
    <t>Kwota dochodów</t>
  </si>
  <si>
    <t>Wydatki
ogółem
(6+9)</t>
  </si>
  <si>
    <t>z tego:</t>
  </si>
  <si>
    <t>Wydatki
bieżące</t>
  </si>
  <si>
    <t>w tym:</t>
  </si>
  <si>
    <t>Wydatki
majątkowe</t>
  </si>
  <si>
    <t>wynagrodzenia i  składki od nich naliczone</t>
  </si>
  <si>
    <t>wydatki związane z realizacją ich statutowych zadań</t>
  </si>
  <si>
    <t>dotacja na zadania bieżące</t>
  </si>
  <si>
    <t>świadczenia na rzecz osób fizycznych</t>
  </si>
  <si>
    <t>O480</t>
  </si>
  <si>
    <t xml:space="preserve">O g ó ł e m </t>
  </si>
  <si>
    <t>Dochody i wydatki związane z realizacją zadań z zakresu profilaktyki i rozwiązywania problemów alkoholowych oraz zwalczania narkomanii w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</si>
</sst>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3" fontId="5" fillId="0" borderId="1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3" fontId="5" fillId="0" borderId="18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3" fontId="5" fillId="0" borderId="21" xfId="0" applyNumberFormat="1" applyFont="1" applyBorder="1" applyAlignment="1">
      <alignment horizontal="right" vertical="center"/>
    </xf>
    <xf numFmtId="3" fontId="5" fillId="0" borderId="0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2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3" fontId="5" fillId="0" borderId="10" xfId="0" applyNumberFormat="1" applyFont="1" applyBorder="1" applyAlignment="1">
      <alignment horizontal="right" vertical="center"/>
    </xf>
    <xf numFmtId="3" fontId="5" fillId="0" borderId="24" xfId="0" applyNumberFormat="1" applyFont="1" applyBorder="1" applyAlignment="1">
      <alignment horizontal="right" vertical="center"/>
    </xf>
    <xf numFmtId="3" fontId="5" fillId="0" borderId="25" xfId="0" applyNumberFormat="1" applyFont="1" applyBorder="1" applyAlignment="1">
      <alignment horizontal="right"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3" fontId="5" fillId="0" borderId="27" xfId="0" applyNumberFormat="1" applyFont="1" applyBorder="1" applyAlignment="1">
      <alignment horizontal="right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29" xfId="0" applyNumberFormat="1" applyFont="1" applyBorder="1" applyAlignment="1">
      <alignment horizontal="right"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30" xfId="0" applyNumberFormat="1" applyBorder="1" applyAlignment="1">
      <alignment vertical="center"/>
    </xf>
    <xf numFmtId="3" fontId="0" fillId="0" borderId="31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0" fontId="6" fillId="0" borderId="28" xfId="0" applyFont="1" applyBorder="1" applyAlignment="1">
      <alignment horizontal="center" vertical="center"/>
    </xf>
    <xf numFmtId="3" fontId="6" fillId="0" borderId="32" xfId="0" applyNumberFormat="1" applyFont="1" applyBorder="1" applyAlignment="1">
      <alignment horizontal="center" vertical="center"/>
    </xf>
    <xf numFmtId="3" fontId="6" fillId="0" borderId="29" xfId="0" applyNumberFormat="1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D12" sqref="D12"/>
    </sheetView>
  </sheetViews>
  <sheetFormatPr defaultRowHeight="13.8"/>
  <cols>
    <col min="1" max="1" width="6.69921875" customWidth="1"/>
    <col min="2" max="2" width="8.3984375" customWidth="1"/>
    <col min="3" max="3" width="7.8984375" customWidth="1"/>
    <col min="6" max="6" width="11.09765625" customWidth="1"/>
    <col min="7" max="7" width="11.59765625" customWidth="1"/>
    <col min="8" max="8" width="10.69921875" customWidth="1"/>
    <col min="10" max="10" width="11.09765625" customWidth="1"/>
  </cols>
  <sheetData>
    <row r="1" spans="1:11">
      <c r="J1" s="50" t="s">
        <v>0</v>
      </c>
      <c r="K1" s="50"/>
    </row>
    <row r="2" spans="1:11">
      <c r="J2" s="50" t="s">
        <v>1</v>
      </c>
      <c r="K2" s="50"/>
    </row>
    <row r="3" spans="1:11">
      <c r="J3" s="50" t="s">
        <v>2</v>
      </c>
      <c r="K3" s="50"/>
    </row>
    <row r="4" spans="1:1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26.25" customHeight="1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ht="14.4" thickBot="1">
      <c r="A6" s="1"/>
      <c r="B6" s="1"/>
      <c r="C6" s="1"/>
      <c r="D6" s="1"/>
      <c r="E6" s="1"/>
      <c r="F6" s="1"/>
      <c r="G6" s="2"/>
      <c r="H6" s="2"/>
      <c r="I6" s="2"/>
      <c r="J6" s="2"/>
      <c r="K6" s="3" t="s">
        <v>3</v>
      </c>
    </row>
    <row r="7" spans="1:11">
      <c r="A7" s="52" t="s">
        <v>4</v>
      </c>
      <c r="B7" s="55" t="s">
        <v>5</v>
      </c>
      <c r="C7" s="55" t="s">
        <v>6</v>
      </c>
      <c r="D7" s="58" t="s">
        <v>7</v>
      </c>
      <c r="E7" s="58" t="s">
        <v>8</v>
      </c>
      <c r="F7" s="58" t="s">
        <v>9</v>
      </c>
      <c r="G7" s="58"/>
      <c r="H7" s="58"/>
      <c r="I7" s="58"/>
      <c r="J7" s="58"/>
      <c r="K7" s="60"/>
    </row>
    <row r="8" spans="1:11">
      <c r="A8" s="53"/>
      <c r="B8" s="56"/>
      <c r="C8" s="56"/>
      <c r="D8" s="59"/>
      <c r="E8" s="46"/>
      <c r="F8" s="46" t="s">
        <v>10</v>
      </c>
      <c r="G8" s="46" t="s">
        <v>11</v>
      </c>
      <c r="H8" s="46"/>
      <c r="I8" s="46"/>
      <c r="J8" s="46"/>
      <c r="K8" s="47" t="s">
        <v>12</v>
      </c>
    </row>
    <row r="9" spans="1:11" ht="60">
      <c r="A9" s="54"/>
      <c r="B9" s="57"/>
      <c r="C9" s="57"/>
      <c r="D9" s="59"/>
      <c r="E9" s="46"/>
      <c r="F9" s="46"/>
      <c r="G9" s="4" t="s">
        <v>13</v>
      </c>
      <c r="H9" s="4" t="s">
        <v>14</v>
      </c>
      <c r="I9" s="4" t="s">
        <v>15</v>
      </c>
      <c r="J9" s="4" t="s">
        <v>16</v>
      </c>
      <c r="K9" s="47"/>
    </row>
    <row r="10" spans="1:11">
      <c r="A10" s="5"/>
      <c r="B10" s="6"/>
      <c r="C10" s="6"/>
      <c r="D10" s="7"/>
      <c r="E10" s="7"/>
      <c r="F10" s="7"/>
      <c r="G10" s="7"/>
      <c r="H10" s="7"/>
      <c r="I10" s="7"/>
      <c r="J10" s="7"/>
      <c r="K10" s="8"/>
    </row>
    <row r="11" spans="1:11">
      <c r="A11" s="9">
        <v>851</v>
      </c>
      <c r="B11" s="10">
        <v>85154</v>
      </c>
      <c r="C11" s="11" t="s">
        <v>17</v>
      </c>
      <c r="D11" s="12">
        <v>800000</v>
      </c>
      <c r="E11" s="12">
        <f>SUM(F11,K11,)</f>
        <v>746000</v>
      </c>
      <c r="F11" s="12">
        <f>SUM(G11:J11)</f>
        <v>746000</v>
      </c>
      <c r="G11" s="12">
        <v>193666</v>
      </c>
      <c r="H11" s="12">
        <v>80634</v>
      </c>
      <c r="I11" s="12">
        <v>470700</v>
      </c>
      <c r="J11" s="12">
        <v>1000</v>
      </c>
      <c r="K11" s="13"/>
    </row>
    <row r="12" spans="1:11">
      <c r="A12" s="14"/>
      <c r="B12" s="15"/>
      <c r="C12" s="15"/>
      <c r="D12" s="16"/>
      <c r="E12" s="16"/>
      <c r="F12" s="16"/>
      <c r="G12" s="16"/>
      <c r="H12" s="16"/>
      <c r="I12" s="16"/>
      <c r="J12" s="16"/>
      <c r="K12" s="17"/>
    </row>
    <row r="13" spans="1:11">
      <c r="A13" s="18"/>
      <c r="B13" s="19"/>
      <c r="C13" s="20"/>
      <c r="D13" s="21"/>
      <c r="E13" s="22"/>
      <c r="F13" s="21"/>
      <c r="G13" s="22"/>
      <c r="H13" s="21"/>
      <c r="I13" s="22"/>
      <c r="J13" s="21"/>
      <c r="K13" s="23"/>
    </row>
    <row r="14" spans="1:11">
      <c r="A14" s="18">
        <v>851</v>
      </c>
      <c r="B14" s="24">
        <v>85153</v>
      </c>
      <c r="C14" s="20"/>
      <c r="D14" s="25"/>
      <c r="E14" s="22">
        <f>SUM(F14,K14,)</f>
        <v>46000</v>
      </c>
      <c r="F14" s="25">
        <f>SUM(G14:J14)</f>
        <v>46000</v>
      </c>
      <c r="G14" s="22"/>
      <c r="H14" s="25">
        <v>3000</v>
      </c>
      <c r="I14" s="22">
        <v>43000</v>
      </c>
      <c r="J14" s="25"/>
      <c r="K14" s="23"/>
    </row>
    <row r="15" spans="1:11">
      <c r="A15" s="26"/>
      <c r="B15" s="27"/>
      <c r="C15" s="28"/>
      <c r="D15" s="29"/>
      <c r="E15" s="29"/>
      <c r="F15" s="29"/>
      <c r="G15" s="30"/>
      <c r="H15" s="29"/>
      <c r="I15" s="30"/>
      <c r="J15" s="29"/>
      <c r="K15" s="31"/>
    </row>
    <row r="16" spans="1:11">
      <c r="A16" s="18">
        <v>852</v>
      </c>
      <c r="B16" s="24">
        <v>85205</v>
      </c>
      <c r="C16" s="20"/>
      <c r="D16" s="25"/>
      <c r="E16" s="22">
        <f>SUM(F16,K16,)</f>
        <v>8000</v>
      </c>
      <c r="F16" s="25">
        <f>SUM(G16:J16)</f>
        <v>8000</v>
      </c>
      <c r="G16" s="22">
        <v>5000</v>
      </c>
      <c r="H16" s="25">
        <v>3000</v>
      </c>
      <c r="I16" s="22"/>
      <c r="J16" s="25"/>
      <c r="K16" s="23"/>
    </row>
    <row r="17" spans="1:11" ht="14.4" thickBot="1">
      <c r="A17" s="32"/>
      <c r="B17" s="33"/>
      <c r="C17" s="34"/>
      <c r="D17" s="35"/>
      <c r="E17" s="36"/>
      <c r="F17" s="35"/>
      <c r="G17" s="36"/>
      <c r="H17" s="35"/>
      <c r="I17" s="36"/>
      <c r="J17" s="35"/>
      <c r="K17" s="37"/>
    </row>
    <row r="18" spans="1:11">
      <c r="A18" s="38"/>
      <c r="B18" s="39"/>
      <c r="C18" s="39"/>
      <c r="D18" s="40"/>
      <c r="E18" s="41"/>
      <c r="F18" s="40"/>
      <c r="G18" s="40"/>
      <c r="H18" s="40"/>
      <c r="I18" s="40"/>
      <c r="J18" s="40"/>
      <c r="K18" s="42"/>
    </row>
    <row r="19" spans="1:11" ht="14.4" thickBot="1">
      <c r="A19" s="48" t="s">
        <v>18</v>
      </c>
      <c r="B19" s="49"/>
      <c r="C19" s="43"/>
      <c r="D19" s="44">
        <f>SUM(D11:D18)</f>
        <v>800000</v>
      </c>
      <c r="E19" s="44">
        <f t="shared" ref="E19:K19" si="0">SUM(E11:E18)</f>
        <v>800000</v>
      </c>
      <c r="F19" s="44">
        <f t="shared" si="0"/>
        <v>800000</v>
      </c>
      <c r="G19" s="44">
        <f t="shared" si="0"/>
        <v>198666</v>
      </c>
      <c r="H19" s="44">
        <f t="shared" si="0"/>
        <v>86634</v>
      </c>
      <c r="I19" s="44">
        <f t="shared" si="0"/>
        <v>513700</v>
      </c>
      <c r="J19" s="44">
        <f t="shared" si="0"/>
        <v>1000</v>
      </c>
      <c r="K19" s="45">
        <f t="shared" si="0"/>
        <v>0</v>
      </c>
    </row>
  </sheetData>
  <mergeCells count="14">
    <mergeCell ref="F8:F9"/>
    <mergeCell ref="G8:J8"/>
    <mergeCell ref="K8:K9"/>
    <mergeCell ref="A19:B19"/>
    <mergeCell ref="J1:K1"/>
    <mergeCell ref="J2:K2"/>
    <mergeCell ref="J3:K3"/>
    <mergeCell ref="A4:K5"/>
    <mergeCell ref="A7:A9"/>
    <mergeCell ref="B7:B9"/>
    <mergeCell ref="C7:C9"/>
    <mergeCell ref="D7:D9"/>
    <mergeCell ref="E7:E9"/>
    <mergeCell ref="F7:K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kondrackad</cp:lastModifiedBy>
  <cp:lastPrinted>2016-10-18T09:40:28Z</cp:lastPrinted>
  <dcterms:created xsi:type="dcterms:W3CDTF">2012-10-19T12:51:38Z</dcterms:created>
  <dcterms:modified xsi:type="dcterms:W3CDTF">2017-10-19T12:57:18Z</dcterms:modified>
</cp:coreProperties>
</file>