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805" windowHeight="80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16" i="1"/>
  <c r="E14"/>
  <c r="E12"/>
  <c r="D12" s="1"/>
  <c r="I27"/>
  <c r="I30" s="1"/>
  <c r="H27"/>
  <c r="H30" s="1"/>
  <c r="G27"/>
  <c r="G30" s="1"/>
  <c r="F27"/>
  <c r="F30" s="1"/>
  <c r="C27"/>
  <c r="C30" s="1"/>
  <c r="D25"/>
  <c r="D23"/>
  <c r="E21"/>
  <c r="D21" s="1"/>
  <c r="E19"/>
  <c r="D19" s="1"/>
  <c r="D16"/>
  <c r="D14"/>
  <c r="E30" l="1"/>
  <c r="D30" s="1"/>
  <c r="E27"/>
  <c r="D27" s="1"/>
</calcChain>
</file>

<file path=xl/sharedStrings.xml><?xml version="1.0" encoding="utf-8"?>
<sst xmlns="http://schemas.openxmlformats.org/spreadsheetml/2006/main" count="19" uniqueCount="19">
  <si>
    <t>Dochody i wydatki związane z realizacją zadań z zakresu administracji rządowej i innych zadań zleconych</t>
  </si>
  <si>
    <t>w złotych</t>
  </si>
  <si>
    <t>Dział</t>
  </si>
  <si>
    <t>Rozdział</t>
  </si>
  <si>
    <t>Dotacje
ogółem</t>
  </si>
  <si>
    <t>Wydatki
ogółem
(6+9)</t>
  </si>
  <si>
    <t>z tego:</t>
  </si>
  <si>
    <t>Wydatki
bieżące</t>
  </si>
  <si>
    <t>w tym:</t>
  </si>
  <si>
    <t>Wydatki
majątkowe</t>
  </si>
  <si>
    <t>wynagrodzenia i  składki od nich naliczone</t>
  </si>
  <si>
    <t>wydatki związane z realizacją ich statutowych zadań</t>
  </si>
  <si>
    <t>świadczenia na rzecz osób fizycznych</t>
  </si>
  <si>
    <t xml:space="preserve">O g ó ł e m </t>
  </si>
  <si>
    <t xml:space="preserve">                    </t>
  </si>
  <si>
    <t>Rady Miejsnkiej w Wieluniu</t>
  </si>
  <si>
    <t>z dnia……………………</t>
  </si>
  <si>
    <t>odrębnymi ustawami w 2011 roku</t>
  </si>
  <si>
    <t xml:space="preserve">                              Tabela nr 2 do Uchwały nr …….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</si>
</sst>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6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3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3" fontId="7" fillId="0" borderId="8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3" fontId="7" fillId="0" borderId="3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3" fontId="7" fillId="0" borderId="9" xfId="0" applyNumberFormat="1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3" fontId="8" fillId="0" borderId="17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vertical="center"/>
    </xf>
    <xf numFmtId="3" fontId="8" fillId="0" borderId="19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I5" sqref="I5"/>
    </sheetView>
  </sheetViews>
  <sheetFormatPr defaultRowHeight="14.25"/>
  <cols>
    <col min="1" max="1" width="5.75" customWidth="1"/>
    <col min="2" max="2" width="8.25" customWidth="1"/>
    <col min="6" max="6" width="18.875" customWidth="1"/>
    <col min="7" max="7" width="22.125" customWidth="1"/>
    <col min="8" max="8" width="17.875" customWidth="1"/>
    <col min="9" max="9" width="11.5" customWidth="1"/>
  </cols>
  <sheetData>
    <row r="1" spans="1:9">
      <c r="H1" s="1" t="s">
        <v>18</v>
      </c>
      <c r="I1" s="1"/>
    </row>
    <row r="2" spans="1:9">
      <c r="H2" s="1" t="s">
        <v>14</v>
      </c>
      <c r="I2" s="1" t="s">
        <v>15</v>
      </c>
    </row>
    <row r="3" spans="1:9">
      <c r="H3" s="1"/>
      <c r="I3" s="1" t="s">
        <v>16</v>
      </c>
    </row>
    <row r="4" spans="1:9" ht="15.75">
      <c r="A4" s="2" t="s">
        <v>0</v>
      </c>
      <c r="B4" s="2"/>
      <c r="C4" s="2"/>
      <c r="D4" s="2"/>
      <c r="E4" s="2"/>
      <c r="F4" s="2"/>
      <c r="G4" s="2"/>
      <c r="H4" s="2"/>
      <c r="I4" s="2"/>
    </row>
    <row r="5" spans="1:9" ht="15.75">
      <c r="A5" s="2"/>
      <c r="B5" s="2"/>
      <c r="C5" s="2"/>
      <c r="D5" s="2" t="s">
        <v>17</v>
      </c>
      <c r="E5" s="2"/>
      <c r="F5" s="2"/>
      <c r="G5" s="2"/>
      <c r="H5" s="2"/>
      <c r="I5" s="2"/>
    </row>
    <row r="6" spans="1:9">
      <c r="A6" s="3"/>
      <c r="B6" s="3"/>
      <c r="C6" s="3"/>
      <c r="D6" s="3"/>
      <c r="E6" s="3"/>
      <c r="F6" s="4"/>
      <c r="G6" s="4"/>
      <c r="H6" s="4"/>
      <c r="I6" s="5" t="s">
        <v>1</v>
      </c>
    </row>
    <row r="7" spans="1:9">
      <c r="A7" s="32" t="s">
        <v>2</v>
      </c>
      <c r="B7" s="33" t="s">
        <v>3</v>
      </c>
      <c r="C7" s="29" t="s">
        <v>4</v>
      </c>
      <c r="D7" s="29" t="s">
        <v>5</v>
      </c>
      <c r="E7" s="29" t="s">
        <v>6</v>
      </c>
      <c r="F7" s="29"/>
      <c r="G7" s="29"/>
      <c r="H7" s="29"/>
      <c r="I7" s="29"/>
    </row>
    <row r="8" spans="1:9">
      <c r="A8" s="32"/>
      <c r="B8" s="34"/>
      <c r="C8" s="32"/>
      <c r="D8" s="29"/>
      <c r="E8" s="29" t="s">
        <v>7</v>
      </c>
      <c r="F8" s="29" t="s">
        <v>8</v>
      </c>
      <c r="G8" s="29"/>
      <c r="H8" s="29"/>
      <c r="I8" s="29" t="s">
        <v>9</v>
      </c>
    </row>
    <row r="9" spans="1:9" ht="56.25" customHeight="1">
      <c r="A9" s="32"/>
      <c r="B9" s="35"/>
      <c r="C9" s="32"/>
      <c r="D9" s="29"/>
      <c r="E9" s="29"/>
      <c r="F9" s="6" t="s">
        <v>10</v>
      </c>
      <c r="G9" s="6" t="s">
        <v>11</v>
      </c>
      <c r="H9" s="7" t="s">
        <v>12</v>
      </c>
      <c r="I9" s="29"/>
    </row>
    <row r="10" spans="1:9">
      <c r="A10" s="8">
        <v>1</v>
      </c>
      <c r="B10" s="8">
        <v>2</v>
      </c>
      <c r="C10" s="8">
        <v>4</v>
      </c>
      <c r="D10" s="8">
        <v>5</v>
      </c>
      <c r="E10" s="8">
        <v>6</v>
      </c>
      <c r="F10" s="8">
        <v>7</v>
      </c>
      <c r="G10" s="8"/>
      <c r="H10" s="8">
        <v>8</v>
      </c>
      <c r="I10" s="8">
        <v>9</v>
      </c>
    </row>
    <row r="11" spans="1:9">
      <c r="A11" s="9"/>
      <c r="B11" s="9"/>
      <c r="C11" s="10"/>
      <c r="D11" s="10"/>
      <c r="E11" s="10"/>
      <c r="F11" s="10"/>
      <c r="G11" s="10"/>
      <c r="H11" s="10"/>
      <c r="I11" s="10"/>
    </row>
    <row r="12" spans="1:9">
      <c r="A12" s="11">
        <v>750</v>
      </c>
      <c r="B12" s="11">
        <v>75011</v>
      </c>
      <c r="C12" s="12">
        <v>263249</v>
      </c>
      <c r="D12" s="12">
        <f>SUM(E12,I12,)</f>
        <v>263249</v>
      </c>
      <c r="E12" s="12">
        <f>SUM(F12,G12,)</f>
        <v>263249</v>
      </c>
      <c r="F12" s="12">
        <v>246300</v>
      </c>
      <c r="G12" s="12">
        <v>16949</v>
      </c>
      <c r="H12" s="12"/>
      <c r="I12" s="12"/>
    </row>
    <row r="13" spans="1:9">
      <c r="A13" s="13"/>
      <c r="B13" s="13"/>
      <c r="C13" s="14"/>
      <c r="D13" s="14"/>
      <c r="E13" s="14"/>
      <c r="F13" s="14"/>
      <c r="G13" s="14"/>
      <c r="H13" s="14"/>
      <c r="I13" s="14"/>
    </row>
    <row r="14" spans="1:9">
      <c r="A14" s="15">
        <v>751</v>
      </c>
      <c r="B14" s="15">
        <v>75101</v>
      </c>
      <c r="C14" s="16">
        <v>5676</v>
      </c>
      <c r="D14" s="16">
        <f>SUM(E14,I14,)</f>
        <v>5676</v>
      </c>
      <c r="E14" s="16">
        <f>SUM(F14:G14)</f>
        <v>5676</v>
      </c>
      <c r="F14" s="16"/>
      <c r="G14" s="16">
        <v>5676</v>
      </c>
      <c r="H14" s="16"/>
      <c r="I14" s="16"/>
    </row>
    <row r="15" spans="1:9">
      <c r="A15" s="13"/>
      <c r="B15" s="13"/>
      <c r="C15" s="14"/>
      <c r="D15" s="14"/>
      <c r="E15" s="16"/>
      <c r="F15" s="14"/>
      <c r="G15" s="14"/>
      <c r="H15" s="14"/>
      <c r="I15" s="14"/>
    </row>
    <row r="16" spans="1:9">
      <c r="A16" s="11">
        <v>754</v>
      </c>
      <c r="B16" s="11">
        <v>75414</v>
      </c>
      <c r="C16" s="12">
        <v>3100</v>
      </c>
      <c r="D16" s="12">
        <f>SUM(E16,I16,)</f>
        <v>3100</v>
      </c>
      <c r="E16" s="16">
        <f t="shared" ref="E16" si="0">SUM(F16:G16)</f>
        <v>3100</v>
      </c>
      <c r="F16" s="12"/>
      <c r="G16" s="12">
        <v>3100</v>
      </c>
      <c r="H16" s="12"/>
      <c r="I16" s="12"/>
    </row>
    <row r="17" spans="1:9">
      <c r="A17" s="13"/>
      <c r="B17" s="13"/>
      <c r="C17" s="14"/>
      <c r="D17" s="14"/>
      <c r="E17" s="14"/>
      <c r="F17" s="14"/>
      <c r="G17" s="14"/>
      <c r="H17" s="14"/>
      <c r="I17" s="14"/>
    </row>
    <row r="18" spans="1:9">
      <c r="A18" s="17"/>
      <c r="B18" s="17"/>
      <c r="C18" s="18"/>
      <c r="D18" s="16"/>
      <c r="E18" s="18"/>
      <c r="F18" s="18"/>
      <c r="G18" s="18"/>
      <c r="H18" s="18"/>
      <c r="I18" s="18"/>
    </row>
    <row r="19" spans="1:9">
      <c r="A19" s="15">
        <v>852</v>
      </c>
      <c r="B19" s="15">
        <v>85203</v>
      </c>
      <c r="C19" s="16">
        <v>403200</v>
      </c>
      <c r="D19" s="12">
        <f>SUM(E19,I19,)</f>
        <v>403200</v>
      </c>
      <c r="E19" s="16">
        <f>SUM(F19:H19)</f>
        <v>403200</v>
      </c>
      <c r="F19" s="16">
        <v>337000</v>
      </c>
      <c r="G19" s="16">
        <v>64200</v>
      </c>
      <c r="H19" s="16">
        <v>2000</v>
      </c>
      <c r="I19" s="16"/>
    </row>
    <row r="20" spans="1:9">
      <c r="A20" s="15"/>
      <c r="B20" s="15"/>
      <c r="C20" s="16"/>
      <c r="D20" s="12"/>
      <c r="E20" s="16"/>
      <c r="F20" s="16"/>
      <c r="G20" s="16"/>
      <c r="H20" s="16"/>
      <c r="I20" s="16"/>
    </row>
    <row r="21" spans="1:9">
      <c r="A21" s="15"/>
      <c r="B21" s="15">
        <v>85212</v>
      </c>
      <c r="C21" s="16">
        <v>8031049</v>
      </c>
      <c r="D21" s="12">
        <f>SUM(E21,I21)</f>
        <v>8031049</v>
      </c>
      <c r="E21" s="16">
        <f>SUM(F21:H21)</f>
        <v>8031049</v>
      </c>
      <c r="F21" s="16">
        <v>277758</v>
      </c>
      <c r="G21" s="16">
        <v>63673</v>
      </c>
      <c r="H21" s="16">
        <v>7689618</v>
      </c>
      <c r="I21" s="16"/>
    </row>
    <row r="22" spans="1:9">
      <c r="A22" s="15"/>
      <c r="B22" s="15"/>
      <c r="C22" s="16"/>
      <c r="D22" s="12"/>
      <c r="E22" s="16"/>
      <c r="F22" s="16"/>
      <c r="G22" s="16"/>
      <c r="H22" s="16"/>
      <c r="I22" s="16"/>
    </row>
    <row r="23" spans="1:9">
      <c r="A23" s="15"/>
      <c r="B23" s="15">
        <v>85213</v>
      </c>
      <c r="C23" s="16">
        <v>17092</v>
      </c>
      <c r="D23" s="12">
        <f>SUM(E23,I23,)</f>
        <v>9502</v>
      </c>
      <c r="E23" s="16">
        <v>9502</v>
      </c>
      <c r="F23" s="16">
        <v>17092</v>
      </c>
      <c r="G23" s="16"/>
      <c r="H23" s="16"/>
      <c r="I23" s="16"/>
    </row>
    <row r="24" spans="1:9">
      <c r="A24" s="11"/>
      <c r="B24" s="11"/>
      <c r="C24" s="12"/>
      <c r="D24" s="12"/>
      <c r="E24" s="12"/>
      <c r="F24" s="12"/>
      <c r="G24" s="12"/>
      <c r="H24" s="12"/>
      <c r="I24" s="12"/>
    </row>
    <row r="25" spans="1:9">
      <c r="A25" s="13"/>
      <c r="B25" s="13">
        <v>85228</v>
      </c>
      <c r="C25" s="14">
        <v>15822</v>
      </c>
      <c r="D25" s="14">
        <f>SUM(E25,I25,)</f>
        <v>34753</v>
      </c>
      <c r="E25" s="14">
        <v>34753</v>
      </c>
      <c r="F25" s="14"/>
      <c r="G25" s="14">
        <v>15822</v>
      </c>
      <c r="H25" s="14"/>
      <c r="I25" s="14"/>
    </row>
    <row r="26" spans="1:9">
      <c r="A26" s="17"/>
      <c r="B26" s="17"/>
      <c r="C26" s="18"/>
      <c r="D26" s="16"/>
      <c r="E26" s="18"/>
      <c r="F26" s="18"/>
      <c r="G26" s="18"/>
      <c r="H26" s="18"/>
      <c r="I26" s="18"/>
    </row>
    <row r="27" spans="1:9">
      <c r="A27" s="19">
        <v>852</v>
      </c>
      <c r="B27" s="19"/>
      <c r="C27" s="20">
        <f>SUM(C19:C25)</f>
        <v>8467163</v>
      </c>
      <c r="D27" s="12">
        <f>SUM(E27,I27,)</f>
        <v>8467163</v>
      </c>
      <c r="E27" s="20">
        <f>SUM(F27:H27)</f>
        <v>8467163</v>
      </c>
      <c r="F27" s="20">
        <f>SUM(F19:F25)</f>
        <v>631850</v>
      </c>
      <c r="G27" s="20">
        <f>SUM(G19:G25)</f>
        <v>143695</v>
      </c>
      <c r="H27" s="20">
        <f>SUM(H19:H25)</f>
        <v>7691618</v>
      </c>
      <c r="I27" s="20">
        <f>SUM(I19,I21,I23,I25,)</f>
        <v>0</v>
      </c>
    </row>
    <row r="28" spans="1:9" ht="15" thickBot="1">
      <c r="A28" s="19"/>
      <c r="B28" s="19"/>
      <c r="C28" s="20"/>
      <c r="D28" s="20"/>
      <c r="E28" s="20"/>
      <c r="F28" s="20"/>
      <c r="G28" s="20"/>
      <c r="H28" s="20"/>
      <c r="I28" s="20"/>
    </row>
    <row r="29" spans="1:9">
      <c r="A29" s="21"/>
      <c r="B29" s="22"/>
      <c r="C29" s="23"/>
      <c r="D29" s="24"/>
      <c r="E29" s="23"/>
      <c r="F29" s="23"/>
      <c r="G29" s="23"/>
      <c r="H29" s="23"/>
      <c r="I29" s="25"/>
    </row>
    <row r="30" spans="1:9" ht="15.75" thickBot="1">
      <c r="A30" s="30" t="s">
        <v>13</v>
      </c>
      <c r="B30" s="31"/>
      <c r="C30" s="26">
        <f>SUM(C12,C14,C16,C27,)</f>
        <v>8739188</v>
      </c>
      <c r="D30" s="27">
        <f>SUM(E30,I30,)</f>
        <v>8739188</v>
      </c>
      <c r="E30" s="26">
        <f>SUM(F30:H30)</f>
        <v>8739188</v>
      </c>
      <c r="F30" s="26">
        <f>SUM(F12,F14,F16,F27,)</f>
        <v>878150</v>
      </c>
      <c r="G30" s="26">
        <f>SUM(G12,G14,G16,G27,)</f>
        <v>169420</v>
      </c>
      <c r="H30" s="26">
        <f>SUM(H12,H14,H16,H27,)</f>
        <v>7691618</v>
      </c>
      <c r="I30" s="28">
        <f>SUM(I12,I14,I27,)</f>
        <v>0</v>
      </c>
    </row>
  </sheetData>
  <mergeCells count="9">
    <mergeCell ref="E7:I7"/>
    <mergeCell ref="E8:E9"/>
    <mergeCell ref="F8:H8"/>
    <mergeCell ref="I8:I9"/>
    <mergeCell ref="A30:B30"/>
    <mergeCell ref="A7:A9"/>
    <mergeCell ref="B7:B9"/>
    <mergeCell ref="C7:C9"/>
    <mergeCell ref="D7:D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2010-10-29T13:20:00Z</cp:lastPrinted>
  <dcterms:created xsi:type="dcterms:W3CDTF">2010-10-29T10:37:28Z</dcterms:created>
  <dcterms:modified xsi:type="dcterms:W3CDTF">2010-12-02T07:32:35Z</dcterms:modified>
</cp:coreProperties>
</file>