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15" windowWidth="14565" windowHeight="7815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G27" i="1"/>
  <c r="F27"/>
  <c r="E27"/>
  <c r="G15"/>
  <c r="G28" s="1"/>
  <c r="F15"/>
  <c r="F28" s="1"/>
  <c r="E15"/>
  <c r="E28" l="1"/>
</calcChain>
</file>

<file path=xl/sharedStrings.xml><?xml version="1.0" encoding="utf-8"?>
<sst xmlns="http://schemas.openxmlformats.org/spreadsheetml/2006/main" count="32" uniqueCount="32">
  <si>
    <t>w zł.</t>
  </si>
  <si>
    <t>Dział</t>
  </si>
  <si>
    <t>Rozdział</t>
  </si>
  <si>
    <t>Treść</t>
  </si>
  <si>
    <t>Kwota dotacji</t>
  </si>
  <si>
    <t>/ w zł/</t>
  </si>
  <si>
    <t>podmiotowej</t>
  </si>
  <si>
    <t>przedmiotowej</t>
  </si>
  <si>
    <t>celowej</t>
  </si>
  <si>
    <t>Jednostki sektora finansów publicznych</t>
  </si>
  <si>
    <t>Nazwa jednostki</t>
  </si>
  <si>
    <t>Wieluński Dom Kultury</t>
  </si>
  <si>
    <t>Miejska i Gminna Biblioteka Publiczna</t>
  </si>
  <si>
    <t>Muzeum Ziemi Wieluńskiej</t>
  </si>
  <si>
    <t>Wieluński Ośrodek Sportu i Rekreacji</t>
  </si>
  <si>
    <t xml:space="preserve">Razem </t>
  </si>
  <si>
    <t>Jednostki nienależące do sektora finansów publicznych</t>
  </si>
  <si>
    <t>Nazwa zadania</t>
  </si>
  <si>
    <t>Zadania oświatowe - szkoła podstawowa prowadzona przez stowarzyszenie</t>
  </si>
  <si>
    <t>Zadania oświatowe - Niepubliczne Przedszkole Sióstr Antoninek w Wieluniu</t>
  </si>
  <si>
    <t>Zadania oświatowe - gimnazjum prowadzone przez stowarzyszenie</t>
  </si>
  <si>
    <t>Zwalczanie narkomanii</t>
  </si>
  <si>
    <t>Przeciwdziałanie alkoholizmowi</t>
  </si>
  <si>
    <t>Ochrona zabytków i opieka nad zabytkami</t>
  </si>
  <si>
    <t>Upowszechnianie kultury fizycznej i sportu</t>
  </si>
  <si>
    <t>Razem</t>
  </si>
  <si>
    <t>O G Ó Ł E M :</t>
  </si>
  <si>
    <t xml:space="preserve">Dotacje udzielone w 2011 roku z budżetu podmiotom należącym i nienależącym do sektora finansów publicznych </t>
  </si>
  <si>
    <t>Zadania oświatowe - oddział przedszkolny w szkole prowadzony przez stowarzyszenie</t>
  </si>
  <si>
    <t xml:space="preserve">Niepubliczne punkty przedszkolne </t>
  </si>
  <si>
    <t>Rady Miejskiej w Wieluniu z dnia</t>
  </si>
  <si>
    <t>Zał. nr 1 do uchwały  Nr …</t>
  </si>
</sst>
</file>

<file path=xl/styles.xml><?xml version="1.0" encoding="utf-8"?>
<styleSheet xmlns="http://schemas.openxmlformats.org/spreadsheetml/2006/main">
  <fonts count="12">
    <font>
      <sz val="11"/>
      <color theme="1"/>
      <name val="Czcionka tekstu podstawowego"/>
      <family val="2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sz val="11"/>
      <color theme="1"/>
      <name val="Czcionka tekstu podstawowego"/>
      <charset val="238"/>
    </font>
    <font>
      <b/>
      <i/>
      <sz val="10"/>
      <color rgb="FF000000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4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D9D9D9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2" fillId="0" borderId="0" xfId="0" applyFont="1" applyAlignment="1">
      <alignment horizontal="right"/>
    </xf>
    <xf numFmtId="0" fontId="8" fillId="2" borderId="9" xfId="0" applyFont="1" applyFill="1" applyBorder="1" applyAlignment="1">
      <alignment horizontal="center" vertical="top" wrapText="1"/>
    </xf>
    <xf numFmtId="0" fontId="8" fillId="2" borderId="14" xfId="0" applyFont="1" applyFill="1" applyBorder="1" applyAlignment="1">
      <alignment horizontal="center" vertical="top" wrapText="1"/>
    </xf>
    <xf numFmtId="0" fontId="8" fillId="2" borderId="16" xfId="0" applyFont="1" applyFill="1" applyBorder="1" applyAlignment="1">
      <alignment horizontal="center" vertical="top" wrapText="1"/>
    </xf>
    <xf numFmtId="0" fontId="8" fillId="2" borderId="13" xfId="0" applyFont="1" applyFill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9" fillId="0" borderId="16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8" fillId="0" borderId="16" xfId="0" applyFont="1" applyBorder="1" applyAlignment="1">
      <alignment horizontal="center" vertical="top" wrapText="1"/>
    </xf>
    <xf numFmtId="3" fontId="9" fillId="0" borderId="16" xfId="0" applyNumberFormat="1" applyFont="1" applyBorder="1" applyAlignment="1">
      <alignment horizontal="center" vertical="top" wrapText="1"/>
    </xf>
    <xf numFmtId="3" fontId="9" fillId="0" borderId="13" xfId="0" applyNumberFormat="1" applyFont="1" applyBorder="1" applyAlignment="1">
      <alignment horizontal="center" vertical="top" wrapText="1"/>
    </xf>
    <xf numFmtId="0" fontId="9" fillId="0" borderId="22" xfId="0" applyFont="1" applyBorder="1" applyAlignment="1">
      <alignment horizontal="center" vertical="top" wrapText="1"/>
    </xf>
    <xf numFmtId="0" fontId="9" fillId="0" borderId="25" xfId="0" applyFont="1" applyBorder="1" applyAlignment="1">
      <alignment horizontal="center" vertical="top" wrapText="1"/>
    </xf>
    <xf numFmtId="3" fontId="9" fillId="0" borderId="25" xfId="0" applyNumberFormat="1" applyFont="1" applyBorder="1" applyAlignment="1">
      <alignment horizontal="center" vertical="top" wrapText="1"/>
    </xf>
    <xf numFmtId="3" fontId="9" fillId="0" borderId="26" xfId="0" applyNumberFormat="1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0" fillId="0" borderId="29" xfId="0" applyFont="1" applyBorder="1" applyAlignment="1">
      <alignment horizontal="center" vertical="top" wrapText="1"/>
    </xf>
    <xf numFmtId="3" fontId="8" fillId="0" borderId="30" xfId="0" applyNumberFormat="1" applyFont="1" applyBorder="1" applyAlignment="1">
      <alignment horizontal="center" vertical="top" wrapText="1"/>
    </xf>
    <xf numFmtId="3" fontId="8" fillId="0" borderId="31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3" fontId="9" fillId="0" borderId="9" xfId="0" applyNumberFormat="1" applyFont="1" applyBorder="1" applyAlignment="1">
      <alignment horizontal="center" vertical="top" wrapText="1"/>
    </xf>
    <xf numFmtId="3" fontId="9" fillId="0" borderId="14" xfId="0" applyNumberFormat="1" applyFont="1" applyBorder="1" applyAlignment="1">
      <alignment horizontal="center" vertical="top" wrapText="1"/>
    </xf>
    <xf numFmtId="0" fontId="9" fillId="0" borderId="32" xfId="0" applyFont="1" applyBorder="1" applyAlignment="1">
      <alignment horizontal="center" vertical="top" wrapText="1"/>
    </xf>
    <xf numFmtId="0" fontId="9" fillId="0" borderId="34" xfId="0" applyFont="1" applyBorder="1" applyAlignment="1">
      <alignment horizontal="center" vertical="top" wrapText="1"/>
    </xf>
    <xf numFmtId="3" fontId="9" fillId="0" borderId="34" xfId="0" applyNumberFormat="1" applyFont="1" applyBorder="1" applyAlignment="1">
      <alignment horizontal="center" vertical="top" wrapText="1"/>
    </xf>
    <xf numFmtId="3" fontId="9" fillId="0" borderId="35" xfId="0" applyNumberFormat="1" applyFont="1" applyBorder="1" applyAlignment="1">
      <alignment horizontal="center" vertical="top" wrapText="1"/>
    </xf>
    <xf numFmtId="0" fontId="9" fillId="0" borderId="38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10" fillId="0" borderId="16" xfId="0" applyFont="1" applyBorder="1" applyAlignment="1">
      <alignment horizontal="center" vertical="top" wrapText="1"/>
    </xf>
    <xf numFmtId="3" fontId="8" fillId="0" borderId="16" xfId="0" applyNumberFormat="1" applyFont="1" applyBorder="1" applyAlignment="1">
      <alignment horizontal="center" vertical="top" wrapText="1"/>
    </xf>
    <xf numFmtId="3" fontId="8" fillId="0" borderId="13" xfId="0" applyNumberFormat="1" applyFont="1" applyBorder="1" applyAlignment="1">
      <alignment horizontal="center" vertical="top" wrapText="1"/>
    </xf>
    <xf numFmtId="0" fontId="11" fillId="3" borderId="41" xfId="0" applyFont="1" applyFill="1" applyBorder="1" applyAlignment="1">
      <alignment horizontal="center" vertical="top" wrapText="1"/>
    </xf>
    <xf numFmtId="0" fontId="8" fillId="3" borderId="25" xfId="0" applyFont="1" applyFill="1" applyBorder="1" applyAlignment="1">
      <alignment horizontal="center" vertical="top" wrapText="1"/>
    </xf>
    <xf numFmtId="3" fontId="8" fillId="3" borderId="25" xfId="0" applyNumberFormat="1" applyFont="1" applyFill="1" applyBorder="1" applyAlignment="1">
      <alignment horizontal="center" vertical="top" wrapText="1"/>
    </xf>
    <xf numFmtId="3" fontId="8" fillId="3" borderId="26" xfId="0" applyNumberFormat="1" applyFont="1" applyFill="1" applyBorder="1" applyAlignment="1">
      <alignment horizontal="center" vertical="top" wrapText="1"/>
    </xf>
    <xf numFmtId="0" fontId="9" fillId="0" borderId="33" xfId="0" applyFont="1" applyBorder="1" applyAlignment="1">
      <alignment horizontal="center" vertical="top" wrapText="1"/>
    </xf>
    <xf numFmtId="0" fontId="9" fillId="0" borderId="34" xfId="0" applyFont="1" applyBorder="1" applyAlignment="1">
      <alignment horizontal="center" vertical="top" wrapText="1"/>
    </xf>
    <xf numFmtId="0" fontId="9" fillId="0" borderId="33" xfId="0" applyFont="1" applyBorder="1" applyAlignment="1">
      <alignment vertical="top" wrapText="1"/>
    </xf>
    <xf numFmtId="0" fontId="9" fillId="0" borderId="34" xfId="0" applyFont="1" applyBorder="1" applyAlignment="1">
      <alignment horizontal="left" vertical="top" wrapText="1"/>
    </xf>
    <xf numFmtId="0" fontId="8" fillId="0" borderId="20" xfId="0" applyFont="1" applyBorder="1" applyAlignment="1">
      <alignment horizontal="center" vertical="top" wrapText="1"/>
    </xf>
    <xf numFmtId="0" fontId="8" fillId="0" borderId="21" xfId="0" applyFont="1" applyBorder="1" applyAlignment="1">
      <alignment horizontal="center" vertical="top" wrapText="1"/>
    </xf>
    <xf numFmtId="0" fontId="8" fillId="0" borderId="19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2" borderId="7" xfId="0" applyFont="1" applyFill="1" applyBorder="1" applyAlignment="1">
      <alignment horizontal="center" vertical="top" wrapText="1"/>
    </xf>
    <xf numFmtId="0" fontId="8" fillId="2" borderId="15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8" xfId="0" applyFont="1" applyFill="1" applyBorder="1" applyAlignment="1">
      <alignment horizontal="center" vertical="top" wrapText="1"/>
    </xf>
    <xf numFmtId="0" fontId="8" fillId="2" borderId="9" xfId="0" applyFont="1" applyFill="1" applyBorder="1" applyAlignment="1">
      <alignment horizontal="center" vertical="top" wrapText="1"/>
    </xf>
    <xf numFmtId="0" fontId="8" fillId="2" borderId="11" xfId="0" applyFont="1" applyFill="1" applyBorder="1" applyAlignment="1">
      <alignment horizontal="center" vertical="top" wrapText="1"/>
    </xf>
    <xf numFmtId="0" fontId="8" fillId="2" borderId="16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10" xfId="0" applyFont="1" applyFill="1" applyBorder="1" applyAlignment="1">
      <alignment horizontal="center" vertical="top" wrapText="1"/>
    </xf>
    <xf numFmtId="0" fontId="8" fillId="2" borderId="17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 wrapText="1"/>
    </xf>
    <xf numFmtId="0" fontId="8" fillId="2" borderId="6" xfId="0" applyFont="1" applyFill="1" applyBorder="1" applyAlignment="1">
      <alignment horizontal="center" vertical="top" wrapText="1"/>
    </xf>
    <xf numFmtId="0" fontId="8" fillId="2" borderId="12" xfId="0" applyFont="1" applyFill="1" applyBorder="1" applyAlignment="1">
      <alignment horizontal="center" vertical="top" wrapText="1"/>
    </xf>
    <xf numFmtId="0" fontId="8" fillId="2" borderId="13" xfId="0" applyFont="1" applyFill="1" applyBorder="1" applyAlignment="1">
      <alignment horizontal="center" vertical="top" wrapText="1"/>
    </xf>
    <xf numFmtId="0" fontId="9" fillId="0" borderId="18" xfId="0" applyFont="1" applyBorder="1" applyAlignment="1">
      <alignment horizontal="center" vertical="top" wrapText="1"/>
    </xf>
    <xf numFmtId="0" fontId="9" fillId="0" borderId="19" xfId="0" applyFont="1" applyBorder="1" applyAlignment="1">
      <alignment horizontal="center" vertical="top" wrapText="1"/>
    </xf>
    <xf numFmtId="0" fontId="9" fillId="0" borderId="23" xfId="0" applyFont="1" applyBorder="1" applyAlignment="1">
      <alignment horizontal="center" vertical="top" wrapText="1"/>
    </xf>
    <xf numFmtId="0" fontId="9" fillId="0" borderId="24" xfId="0" applyFont="1" applyBorder="1" applyAlignment="1">
      <alignment horizontal="center" vertical="top" wrapText="1"/>
    </xf>
    <xf numFmtId="0" fontId="9" fillId="0" borderId="27" xfId="0" applyFont="1" applyBorder="1" applyAlignment="1">
      <alignment horizontal="center" vertical="top" wrapText="1"/>
    </xf>
    <xf numFmtId="0" fontId="9" fillId="0" borderId="28" xfId="0" applyFont="1" applyBorder="1" applyAlignment="1">
      <alignment horizontal="center" vertical="top" wrapText="1"/>
    </xf>
    <xf numFmtId="0" fontId="9" fillId="0" borderId="33" xfId="0" applyFont="1" applyBorder="1" applyAlignment="1">
      <alignment horizontal="center" vertical="top" wrapText="1"/>
    </xf>
    <xf numFmtId="0" fontId="9" fillId="0" borderId="34" xfId="0" applyFont="1" applyBorder="1" applyAlignment="1">
      <alignment horizontal="center" vertical="top" wrapText="1"/>
    </xf>
    <xf numFmtId="0" fontId="9" fillId="0" borderId="36" xfId="0" applyFont="1" applyBorder="1" applyAlignment="1">
      <alignment horizontal="center" vertical="top" wrapText="1"/>
    </xf>
    <xf numFmtId="0" fontId="9" fillId="0" borderId="37" xfId="0" applyFont="1" applyBorder="1" applyAlignment="1">
      <alignment horizontal="center" vertical="top" wrapText="1"/>
    </xf>
    <xf numFmtId="0" fontId="11" fillId="3" borderId="39" xfId="0" applyFont="1" applyFill="1" applyBorder="1" applyAlignment="1">
      <alignment horizontal="center" vertical="top" wrapText="1"/>
    </xf>
    <xf numFmtId="0" fontId="11" fillId="3" borderId="40" xfId="0" applyFont="1" applyFill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8"/>
  <sheetViews>
    <sheetView tabSelected="1" view="pageLayout" workbookViewId="0">
      <selection activeCell="A3" sqref="A3"/>
    </sheetView>
  </sheetViews>
  <sheetFormatPr defaultRowHeight="14.25"/>
  <cols>
    <col min="3" max="3" width="11.875" customWidth="1"/>
    <col min="4" max="4" width="57.875" customWidth="1"/>
    <col min="5" max="5" width="11.5" customWidth="1"/>
    <col min="6" max="6" width="10.375" customWidth="1"/>
    <col min="7" max="7" width="9.25" customWidth="1"/>
  </cols>
  <sheetData>
    <row r="1" spans="1:7">
      <c r="A1" s="1"/>
      <c r="F1" s="2" t="s">
        <v>31</v>
      </c>
      <c r="G1" s="2"/>
    </row>
    <row r="2" spans="1:7" ht="15.75">
      <c r="A2" s="3"/>
      <c r="F2" s="2" t="s">
        <v>30</v>
      </c>
      <c r="G2" s="2"/>
    </row>
    <row r="3" spans="1:7" ht="15">
      <c r="A3" s="4"/>
      <c r="B3" s="5" t="s">
        <v>27</v>
      </c>
    </row>
    <row r="4" spans="1:7" ht="15.75" thickBot="1">
      <c r="A4" s="6"/>
      <c r="B4" s="7"/>
      <c r="C4" s="7"/>
      <c r="D4" s="7"/>
      <c r="E4" s="7"/>
      <c r="F4" s="7"/>
      <c r="G4" s="8" t="s">
        <v>0</v>
      </c>
    </row>
    <row r="5" spans="1:7">
      <c r="A5" s="52" t="s">
        <v>1</v>
      </c>
      <c r="B5" s="55" t="s">
        <v>2</v>
      </c>
      <c r="C5" s="56"/>
      <c r="D5" s="61" t="s">
        <v>3</v>
      </c>
      <c r="E5" s="55" t="s">
        <v>4</v>
      </c>
      <c r="F5" s="64"/>
      <c r="G5" s="65"/>
    </row>
    <row r="6" spans="1:7" ht="10.5" customHeight="1" thickBot="1">
      <c r="A6" s="53"/>
      <c r="B6" s="57"/>
      <c r="C6" s="58"/>
      <c r="D6" s="62"/>
      <c r="E6" s="59" t="s">
        <v>5</v>
      </c>
      <c r="F6" s="66"/>
      <c r="G6" s="67"/>
    </row>
    <row r="7" spans="1:7" ht="15" thickTop="1">
      <c r="A7" s="53"/>
      <c r="B7" s="57"/>
      <c r="C7" s="58"/>
      <c r="D7" s="62"/>
      <c r="E7" s="9"/>
      <c r="F7" s="9"/>
      <c r="G7" s="10"/>
    </row>
    <row r="8" spans="1:7" ht="15" customHeight="1" thickBot="1">
      <c r="A8" s="54"/>
      <c r="B8" s="59"/>
      <c r="C8" s="60"/>
      <c r="D8" s="63"/>
      <c r="E8" s="11" t="s">
        <v>6</v>
      </c>
      <c r="F8" s="11" t="s">
        <v>7</v>
      </c>
      <c r="G8" s="12" t="s">
        <v>8</v>
      </c>
    </row>
    <row r="9" spans="1:7" ht="15.75" thickTop="1" thickBot="1">
      <c r="A9" s="13">
        <v>1</v>
      </c>
      <c r="B9" s="68">
        <v>2</v>
      </c>
      <c r="C9" s="69"/>
      <c r="D9" s="14">
        <v>3</v>
      </c>
      <c r="E9" s="14">
        <v>4</v>
      </c>
      <c r="F9" s="14">
        <v>5</v>
      </c>
      <c r="G9" s="15">
        <v>6</v>
      </c>
    </row>
    <row r="10" spans="1:7" ht="15.75" thickTop="1" thickBot="1">
      <c r="A10" s="49" t="s">
        <v>9</v>
      </c>
      <c r="B10" s="50"/>
      <c r="C10" s="51"/>
      <c r="D10" s="16" t="s">
        <v>10</v>
      </c>
      <c r="E10" s="17"/>
      <c r="F10" s="17"/>
      <c r="G10" s="18"/>
    </row>
    <row r="11" spans="1:7" ht="18" customHeight="1" thickTop="1" thickBot="1">
      <c r="A11" s="19">
        <v>921</v>
      </c>
      <c r="B11" s="70">
        <v>92109</v>
      </c>
      <c r="C11" s="71"/>
      <c r="D11" s="20" t="s">
        <v>11</v>
      </c>
      <c r="E11" s="21">
        <v>640000</v>
      </c>
      <c r="F11" s="21"/>
      <c r="G11" s="22">
        <v>1000000</v>
      </c>
    </row>
    <row r="12" spans="1:7" ht="17.25" customHeight="1" thickBot="1">
      <c r="A12" s="19">
        <v>921</v>
      </c>
      <c r="B12" s="72">
        <v>92116</v>
      </c>
      <c r="C12" s="73"/>
      <c r="D12" s="20" t="s">
        <v>12</v>
      </c>
      <c r="E12" s="21">
        <v>840000</v>
      </c>
      <c r="F12" s="21"/>
      <c r="G12" s="22"/>
    </row>
    <row r="13" spans="1:7" ht="21.75" customHeight="1" thickBot="1">
      <c r="A13" s="19">
        <v>921</v>
      </c>
      <c r="B13" s="72">
        <v>92118</v>
      </c>
      <c r="C13" s="73"/>
      <c r="D13" s="20" t="s">
        <v>13</v>
      </c>
      <c r="E13" s="21">
        <v>990000</v>
      </c>
      <c r="F13" s="21"/>
      <c r="G13" s="22"/>
    </row>
    <row r="14" spans="1:7" ht="15" customHeight="1" thickBot="1">
      <c r="A14" s="19">
        <v>926</v>
      </c>
      <c r="B14" s="72">
        <v>92605</v>
      </c>
      <c r="C14" s="73"/>
      <c r="D14" s="20" t="s">
        <v>14</v>
      </c>
      <c r="E14" s="21"/>
      <c r="F14" s="21">
        <v>810000</v>
      </c>
      <c r="G14" s="22">
        <v>933000</v>
      </c>
    </row>
    <row r="15" spans="1:7" ht="16.5" thickBot="1">
      <c r="A15" s="23"/>
      <c r="B15" s="24"/>
      <c r="C15" s="25"/>
      <c r="D15" s="26" t="s">
        <v>15</v>
      </c>
      <c r="E15" s="27">
        <f>SUM(E11:E14)</f>
        <v>2470000</v>
      </c>
      <c r="F15" s="27">
        <f>SUM(F11:F14)</f>
        <v>810000</v>
      </c>
      <c r="G15" s="28">
        <f>SUM(G11:G14)</f>
        <v>1933000</v>
      </c>
    </row>
    <row r="16" spans="1:7" ht="25.5" customHeight="1" thickTop="1" thickBot="1">
      <c r="A16" s="49" t="s">
        <v>16</v>
      </c>
      <c r="B16" s="50"/>
      <c r="C16" s="51"/>
      <c r="D16" s="16" t="s">
        <v>17</v>
      </c>
      <c r="E16" s="17"/>
      <c r="F16" s="17"/>
      <c r="G16" s="18"/>
    </row>
    <row r="17" spans="1:7" ht="18.75" customHeight="1" thickTop="1" thickBot="1">
      <c r="A17" s="19">
        <v>801</v>
      </c>
      <c r="B17" s="70">
        <v>80101</v>
      </c>
      <c r="C17" s="71"/>
      <c r="D17" s="20" t="s">
        <v>18</v>
      </c>
      <c r="E17" s="21">
        <v>247762</v>
      </c>
      <c r="F17" s="21"/>
      <c r="G17" s="22"/>
    </row>
    <row r="18" spans="1:7" ht="18.75" customHeight="1">
      <c r="A18" s="23">
        <v>801</v>
      </c>
      <c r="B18" s="80">
        <v>80103</v>
      </c>
      <c r="C18" s="81"/>
      <c r="D18" s="29" t="s">
        <v>28</v>
      </c>
      <c r="E18" s="30">
        <v>150128</v>
      </c>
      <c r="F18" s="30"/>
      <c r="G18" s="31"/>
    </row>
    <row r="19" spans="1:7" ht="16.5" customHeight="1">
      <c r="A19" s="32">
        <v>801</v>
      </c>
      <c r="B19" s="74">
        <v>80104</v>
      </c>
      <c r="C19" s="75"/>
      <c r="D19" s="33" t="s">
        <v>19</v>
      </c>
      <c r="E19" s="34">
        <v>103530</v>
      </c>
      <c r="F19" s="34"/>
      <c r="G19" s="35"/>
    </row>
    <row r="20" spans="1:7" ht="16.5" customHeight="1">
      <c r="A20" s="32">
        <v>801</v>
      </c>
      <c r="B20" s="47"/>
      <c r="C20" s="48">
        <v>80106</v>
      </c>
      <c r="D20" s="46" t="s">
        <v>29</v>
      </c>
      <c r="E20" s="34">
        <v>57616</v>
      </c>
      <c r="F20" s="34"/>
      <c r="G20" s="35"/>
    </row>
    <row r="21" spans="1:7" ht="14.25" customHeight="1">
      <c r="A21" s="32">
        <v>801</v>
      </c>
      <c r="B21" s="74">
        <v>80110</v>
      </c>
      <c r="C21" s="75"/>
      <c r="D21" s="33" t="s">
        <v>20</v>
      </c>
      <c r="E21" s="34">
        <v>601042</v>
      </c>
      <c r="F21" s="34"/>
      <c r="G21" s="35"/>
    </row>
    <row r="22" spans="1:7" ht="14.25" customHeight="1">
      <c r="A22" s="32"/>
      <c r="B22" s="45"/>
      <c r="C22" s="46"/>
      <c r="D22" s="46"/>
      <c r="E22" s="34"/>
      <c r="F22" s="34"/>
      <c r="G22" s="35"/>
    </row>
    <row r="23" spans="1:7" ht="15" customHeight="1">
      <c r="A23" s="32">
        <v>851</v>
      </c>
      <c r="B23" s="74">
        <v>85153</v>
      </c>
      <c r="C23" s="75"/>
      <c r="D23" s="33" t="s">
        <v>21</v>
      </c>
      <c r="E23" s="34"/>
      <c r="F23" s="34"/>
      <c r="G23" s="35">
        <v>25000</v>
      </c>
    </row>
    <row r="24" spans="1:7" ht="18" customHeight="1">
      <c r="A24" s="32">
        <v>851</v>
      </c>
      <c r="B24" s="74">
        <v>85154</v>
      </c>
      <c r="C24" s="75"/>
      <c r="D24" s="33" t="s">
        <v>22</v>
      </c>
      <c r="E24" s="34"/>
      <c r="F24" s="34"/>
      <c r="G24" s="35">
        <v>403000</v>
      </c>
    </row>
    <row r="25" spans="1:7" ht="16.5" customHeight="1">
      <c r="A25" s="32">
        <v>921</v>
      </c>
      <c r="B25" s="74">
        <v>92120</v>
      </c>
      <c r="C25" s="75"/>
      <c r="D25" s="33" t="s">
        <v>23</v>
      </c>
      <c r="E25" s="34"/>
      <c r="F25" s="34"/>
      <c r="G25" s="35">
        <v>50000</v>
      </c>
    </row>
    <row r="26" spans="1:7" ht="18.75" customHeight="1" thickBot="1">
      <c r="A26" s="13">
        <v>926</v>
      </c>
      <c r="B26" s="76">
        <v>92605</v>
      </c>
      <c r="C26" s="77"/>
      <c r="D26" s="14" t="s">
        <v>24</v>
      </c>
      <c r="E26" s="17"/>
      <c r="F26" s="17"/>
      <c r="G26" s="18">
        <v>290000</v>
      </c>
    </row>
    <row r="27" spans="1:7" ht="17.25" thickTop="1" thickBot="1">
      <c r="A27" s="36"/>
      <c r="B27" s="37"/>
      <c r="C27" s="37"/>
      <c r="D27" s="38" t="s">
        <v>25</v>
      </c>
      <c r="E27" s="39">
        <f>SUM(E17:E26)</f>
        <v>1160078</v>
      </c>
      <c r="F27" s="39">
        <f>SUM(F17:F26)</f>
        <v>0</v>
      </c>
      <c r="G27" s="40">
        <f>SUM(G17:G26)</f>
        <v>768000</v>
      </c>
    </row>
    <row r="28" spans="1:7" ht="20.25" thickTop="1" thickBot="1">
      <c r="A28" s="78"/>
      <c r="B28" s="79"/>
      <c r="C28" s="41"/>
      <c r="D28" s="42" t="s">
        <v>26</v>
      </c>
      <c r="E28" s="43">
        <f>SUM(E15,E27,)</f>
        <v>3630078</v>
      </c>
      <c r="F28" s="43">
        <f>SUM(F15,F27,)</f>
        <v>810000</v>
      </c>
      <c r="G28" s="44">
        <f>SUM(G15,G27,)</f>
        <v>2701000</v>
      </c>
    </row>
  </sheetData>
  <mergeCells count="21">
    <mergeCell ref="B25:C25"/>
    <mergeCell ref="B26:C26"/>
    <mergeCell ref="A28:B28"/>
    <mergeCell ref="B17:C17"/>
    <mergeCell ref="B18:C18"/>
    <mergeCell ref="B19:C19"/>
    <mergeCell ref="B21:C21"/>
    <mergeCell ref="B23:C23"/>
    <mergeCell ref="B24:C24"/>
    <mergeCell ref="A16:C16"/>
    <mergeCell ref="A5:A8"/>
    <mergeCell ref="B5:C8"/>
    <mergeCell ref="D5:D8"/>
    <mergeCell ref="E5:G5"/>
    <mergeCell ref="E6:G6"/>
    <mergeCell ref="B9:C9"/>
    <mergeCell ref="A10:C10"/>
    <mergeCell ref="B11:C11"/>
    <mergeCell ref="B12:C12"/>
    <mergeCell ref="B13:C13"/>
    <mergeCell ref="B14:C1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</dc:creator>
  <cp:lastModifiedBy>um</cp:lastModifiedBy>
  <cp:lastPrinted>2010-10-29T12:52:58Z</cp:lastPrinted>
  <dcterms:created xsi:type="dcterms:W3CDTF">2010-10-22T13:24:36Z</dcterms:created>
  <dcterms:modified xsi:type="dcterms:W3CDTF">2010-12-02T07:36:53Z</dcterms:modified>
</cp:coreProperties>
</file>